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0730" windowHeight="9270" activeTab="2"/>
  </bookViews>
  <sheets>
    <sheet name="Central heating 2011" sheetId="1" r:id="rId1"/>
    <sheet name="Comparison" sheetId="2" r:id="rId2"/>
    <sheet name="Metadata" sheetId="3" r:id="rId3"/>
  </sheets>
  <calcPr calcId="145621"/>
</workbook>
</file>

<file path=xl/calcChain.xml><?xml version="1.0" encoding="utf-8"?>
<calcChain xmlns="http://schemas.openxmlformats.org/spreadsheetml/2006/main">
  <c r="C11" i="2" l="1"/>
  <c r="D11" i="2"/>
  <c r="E11" i="2"/>
  <c r="F11" i="2"/>
  <c r="G11" i="2"/>
  <c r="H11" i="2"/>
  <c r="B11" i="2"/>
  <c r="C10" i="2"/>
  <c r="D10" i="2"/>
  <c r="E10" i="2"/>
  <c r="F10" i="2"/>
  <c r="G10" i="2"/>
  <c r="H10" i="2"/>
  <c r="A11" i="2"/>
  <c r="A10" i="2"/>
  <c r="B10" i="2"/>
  <c r="I11" i="2" l="1"/>
  <c r="O11" i="2"/>
  <c r="N10" i="2"/>
  <c r="K10" i="2"/>
  <c r="O10" i="2"/>
  <c r="L10" i="2"/>
  <c r="I10" i="2"/>
  <c r="M10" i="2"/>
  <c r="J11" i="2"/>
  <c r="N11" i="2"/>
  <c r="J10" i="2"/>
  <c r="K11" i="2"/>
  <c r="L11" i="2"/>
  <c r="M11" i="2"/>
</calcChain>
</file>

<file path=xl/sharedStrings.xml><?xml version="1.0" encoding="utf-8"?>
<sst xmlns="http://schemas.openxmlformats.org/spreadsheetml/2006/main" count="344" uniqueCount="327">
  <si>
    <t>geography</t>
  </si>
  <si>
    <t>geography code</t>
  </si>
  <si>
    <t>All</t>
  </si>
  <si>
    <t>No central heating</t>
  </si>
  <si>
    <t xml:space="preserve"> Gas</t>
  </si>
  <si>
    <t>Electric (including storage heaters)</t>
  </si>
  <si>
    <t>Oil</t>
  </si>
  <si>
    <t>Solid fuel (for example wood, coal)</t>
  </si>
  <si>
    <t>Other central heating</t>
  </si>
  <si>
    <t>Two or more types of central heating</t>
  </si>
  <si>
    <t>Buckingham</t>
  </si>
  <si>
    <t>E05007562</t>
  </si>
  <si>
    <t>Churchill</t>
  </si>
  <si>
    <t>E05007563</t>
  </si>
  <si>
    <t>Cokeham</t>
  </si>
  <si>
    <t>E05007564</t>
  </si>
  <si>
    <t>Eastbrook</t>
  </si>
  <si>
    <t>E05007565</t>
  </si>
  <si>
    <t>Hillside</t>
  </si>
  <si>
    <t>E05007566</t>
  </si>
  <si>
    <t>Manor</t>
  </si>
  <si>
    <t>E05007567</t>
  </si>
  <si>
    <t>Marine</t>
  </si>
  <si>
    <t>E05007568</t>
  </si>
  <si>
    <t>Mash Barn</t>
  </si>
  <si>
    <t>E05007569</t>
  </si>
  <si>
    <t>Peverel</t>
  </si>
  <si>
    <t>E05007570</t>
  </si>
  <si>
    <t>St Mary's</t>
  </si>
  <si>
    <t>E05007571</t>
  </si>
  <si>
    <t>St Nicolas</t>
  </si>
  <si>
    <t>E05007572</t>
  </si>
  <si>
    <t>Southlands</t>
  </si>
  <si>
    <t>E05007573</t>
  </si>
  <si>
    <t>Southwick Green</t>
  </si>
  <si>
    <t>E05007574</t>
  </si>
  <si>
    <t>Widewater</t>
  </si>
  <si>
    <t>E05007575</t>
  </si>
  <si>
    <t>Aldwick East</t>
  </si>
  <si>
    <t>E05007576</t>
  </si>
  <si>
    <t>Aldwick West</t>
  </si>
  <si>
    <t>E05007577</t>
  </si>
  <si>
    <t>Angmering</t>
  </si>
  <si>
    <t>E05007578</t>
  </si>
  <si>
    <t>Arundel</t>
  </si>
  <si>
    <t>E05007579</t>
  </si>
  <si>
    <t>Barnham</t>
  </si>
  <si>
    <t>E05007580</t>
  </si>
  <si>
    <t>Beach</t>
  </si>
  <si>
    <t>E05007581</t>
  </si>
  <si>
    <t>Bersted</t>
  </si>
  <si>
    <t>E05007582</t>
  </si>
  <si>
    <t>Brookfield</t>
  </si>
  <si>
    <t>E05007583</t>
  </si>
  <si>
    <t>East Preston with Kingston</t>
  </si>
  <si>
    <t>E05007584</t>
  </si>
  <si>
    <t>Felpham East</t>
  </si>
  <si>
    <t>E05007585</t>
  </si>
  <si>
    <t>Felpham West</t>
  </si>
  <si>
    <t>E05007586</t>
  </si>
  <si>
    <t>Ferring</t>
  </si>
  <si>
    <t>E05007587</t>
  </si>
  <si>
    <t>Findon</t>
  </si>
  <si>
    <t>E05007588</t>
  </si>
  <si>
    <t>Ham</t>
  </si>
  <si>
    <t>E05007589</t>
  </si>
  <si>
    <t>Hotham</t>
  </si>
  <si>
    <t>E05007590</t>
  </si>
  <si>
    <t>E05007591</t>
  </si>
  <si>
    <t>Middleton-on-Sea</t>
  </si>
  <si>
    <t>E05007592</t>
  </si>
  <si>
    <t>Orchard</t>
  </si>
  <si>
    <t>E05007593</t>
  </si>
  <si>
    <t>Pagham and Rose Green</t>
  </si>
  <si>
    <t>E05007594</t>
  </si>
  <si>
    <t>Pevensey</t>
  </si>
  <si>
    <t>E05007595</t>
  </si>
  <si>
    <t>River</t>
  </si>
  <si>
    <t>E05007596</t>
  </si>
  <si>
    <t>Rustington East</t>
  </si>
  <si>
    <t>E05007597</t>
  </si>
  <si>
    <t>Rustington West</t>
  </si>
  <si>
    <t>E05007598</t>
  </si>
  <si>
    <t>Walberton</t>
  </si>
  <si>
    <t>E05007599</t>
  </si>
  <si>
    <t>Wick with Toddington</t>
  </si>
  <si>
    <t>E05007600</t>
  </si>
  <si>
    <t>Yapton</t>
  </si>
  <si>
    <t>E05007601</t>
  </si>
  <si>
    <t>Bosham</t>
  </si>
  <si>
    <t>E05007602</t>
  </si>
  <si>
    <t>Boxgrove</t>
  </si>
  <si>
    <t>E05007603</t>
  </si>
  <si>
    <t>Bury</t>
  </si>
  <si>
    <t>E05007604</t>
  </si>
  <si>
    <t>Chichester East</t>
  </si>
  <si>
    <t>E05007605</t>
  </si>
  <si>
    <t>Chichester North</t>
  </si>
  <si>
    <t>E05007606</t>
  </si>
  <si>
    <t>Chichester South</t>
  </si>
  <si>
    <t>E05007607</t>
  </si>
  <si>
    <t>Chichester West</t>
  </si>
  <si>
    <t>E05007608</t>
  </si>
  <si>
    <t>Donnington</t>
  </si>
  <si>
    <t>E05007609</t>
  </si>
  <si>
    <t>Easebourne</t>
  </si>
  <si>
    <t>E05007610</t>
  </si>
  <si>
    <t>East Wittering</t>
  </si>
  <si>
    <t>E05007611</t>
  </si>
  <si>
    <t>Fernhurst</t>
  </si>
  <si>
    <t>E05007612</t>
  </si>
  <si>
    <t>Fishbourne</t>
  </si>
  <si>
    <t>E05007613</t>
  </si>
  <si>
    <t>Funtington</t>
  </si>
  <si>
    <t>E05007614</t>
  </si>
  <si>
    <t>Harting</t>
  </si>
  <si>
    <t>E05007615</t>
  </si>
  <si>
    <t>Lavant</t>
  </si>
  <si>
    <t>E05007616</t>
  </si>
  <si>
    <t>Midhurst</t>
  </si>
  <si>
    <t>E05007617</t>
  </si>
  <si>
    <t>North Mundham</t>
  </si>
  <si>
    <t>E05007618</t>
  </si>
  <si>
    <t>Petworth</t>
  </si>
  <si>
    <t>E05007619</t>
  </si>
  <si>
    <t>Plaistow</t>
  </si>
  <si>
    <t>E05007620</t>
  </si>
  <si>
    <t>Rogate</t>
  </si>
  <si>
    <t>E05007621</t>
  </si>
  <si>
    <t>Selsey North</t>
  </si>
  <si>
    <t>E05007622</t>
  </si>
  <si>
    <t>Selsey South</t>
  </si>
  <si>
    <t>E05007623</t>
  </si>
  <si>
    <t>Sidlesham</t>
  </si>
  <si>
    <t>E05007624</t>
  </si>
  <si>
    <t>Southbourne</t>
  </si>
  <si>
    <t>E05007625</t>
  </si>
  <si>
    <t>Stedham</t>
  </si>
  <si>
    <t>E05007626</t>
  </si>
  <si>
    <t>Tangmere</t>
  </si>
  <si>
    <t>E05007627</t>
  </si>
  <si>
    <t>West Wittering</t>
  </si>
  <si>
    <t>E05007628</t>
  </si>
  <si>
    <t>Westbourne</t>
  </si>
  <si>
    <t>E05007629</t>
  </si>
  <si>
    <t>Wisborough Green</t>
  </si>
  <si>
    <t>E05007630</t>
  </si>
  <si>
    <t>Bewbush</t>
  </si>
  <si>
    <t>E05007631</t>
  </si>
  <si>
    <t>Broadfield North</t>
  </si>
  <si>
    <t>E05007632</t>
  </si>
  <si>
    <t>Broadfield South</t>
  </si>
  <si>
    <t>E05007633</t>
  </si>
  <si>
    <t>Furnace Green</t>
  </si>
  <si>
    <t>E05007634</t>
  </si>
  <si>
    <t>Gossops Green</t>
  </si>
  <si>
    <t>E05007635</t>
  </si>
  <si>
    <t>Ifield</t>
  </si>
  <si>
    <t>E05007636</t>
  </si>
  <si>
    <t>Langley Green</t>
  </si>
  <si>
    <t>E05007637</t>
  </si>
  <si>
    <t>Maidenbower</t>
  </si>
  <si>
    <t>E05007638</t>
  </si>
  <si>
    <t>Northgate</t>
  </si>
  <si>
    <t>E05007639</t>
  </si>
  <si>
    <t>Pound Hill North</t>
  </si>
  <si>
    <t>E05007640</t>
  </si>
  <si>
    <t>Pound Hill South and Worth</t>
  </si>
  <si>
    <t>E05007641</t>
  </si>
  <si>
    <t>Southgate</t>
  </si>
  <si>
    <t>E05007642</t>
  </si>
  <si>
    <t>Three Bridges</t>
  </si>
  <si>
    <t>E05007643</t>
  </si>
  <si>
    <t>Tilgate</t>
  </si>
  <si>
    <t>E05007644</t>
  </si>
  <si>
    <t>West Green</t>
  </si>
  <si>
    <t>E05007645</t>
  </si>
  <si>
    <t>Billingshurst and Shipley</t>
  </si>
  <si>
    <t>E05007646</t>
  </si>
  <si>
    <t>Bramber, Upper Beeding and Woodmancote</t>
  </si>
  <si>
    <t>E05007647</t>
  </si>
  <si>
    <t>Broadbridge Heath</t>
  </si>
  <si>
    <t>E05007648</t>
  </si>
  <si>
    <t>Chanctonbury</t>
  </si>
  <si>
    <t>E05007649</t>
  </si>
  <si>
    <t>Chantry</t>
  </si>
  <si>
    <t>E05007650</t>
  </si>
  <si>
    <t>Cowfold, Shermanbury and West Grinstead</t>
  </si>
  <si>
    <t>E05007651</t>
  </si>
  <si>
    <t>Denne</t>
  </si>
  <si>
    <t>E05007652</t>
  </si>
  <si>
    <t>Forest</t>
  </si>
  <si>
    <t>E05007653</t>
  </si>
  <si>
    <t>Henfield</t>
  </si>
  <si>
    <t>E05007654</t>
  </si>
  <si>
    <t>Holbrook East</t>
  </si>
  <si>
    <t>E05007655</t>
  </si>
  <si>
    <t>Holbrook West</t>
  </si>
  <si>
    <t>E05007656</t>
  </si>
  <si>
    <t>Horsham Park</t>
  </si>
  <si>
    <t>E05007657</t>
  </si>
  <si>
    <t>Itchingfield, Slinfold and Warnham</t>
  </si>
  <si>
    <t>E05007658</t>
  </si>
  <si>
    <t>Nuthurst</t>
  </si>
  <si>
    <t>E05007659</t>
  </si>
  <si>
    <t>Pulborough and Coldwatham</t>
  </si>
  <si>
    <t>E05007660</t>
  </si>
  <si>
    <t>Roffey North</t>
  </si>
  <si>
    <t>E05007661</t>
  </si>
  <si>
    <t>Roffey South</t>
  </si>
  <si>
    <t>E05007662</t>
  </si>
  <si>
    <t>Rudgwick</t>
  </si>
  <si>
    <t>E05007663</t>
  </si>
  <si>
    <t>Rusper and Colgate</t>
  </si>
  <si>
    <t>E05007664</t>
  </si>
  <si>
    <t>Southwater</t>
  </si>
  <si>
    <t>E05007665</t>
  </si>
  <si>
    <t>Steyning</t>
  </si>
  <si>
    <t>E05007666</t>
  </si>
  <si>
    <t>Trafalgar</t>
  </si>
  <si>
    <t>E05007667</t>
  </si>
  <si>
    <t>Ardingly and Balcombe</t>
  </si>
  <si>
    <t>E05007668</t>
  </si>
  <si>
    <t>Ashurst Wood</t>
  </si>
  <si>
    <t>E05007669</t>
  </si>
  <si>
    <t>Bolney</t>
  </si>
  <si>
    <t>E05007670</t>
  </si>
  <si>
    <t>Burgess Hill Dunstall</t>
  </si>
  <si>
    <t>E05007671</t>
  </si>
  <si>
    <t>Burgess Hill Franklands</t>
  </si>
  <si>
    <t>E05007672</t>
  </si>
  <si>
    <t>Burgess Hill Leylands</t>
  </si>
  <si>
    <t>E05007673</t>
  </si>
  <si>
    <t>Burgess Hill Meeds</t>
  </si>
  <si>
    <t>E05007674</t>
  </si>
  <si>
    <t>Burgess Hill St Andrews</t>
  </si>
  <si>
    <t>E05007675</t>
  </si>
  <si>
    <t>Burgess Hill Victoria</t>
  </si>
  <si>
    <t>E05007676</t>
  </si>
  <si>
    <t>Copthorne and Worth</t>
  </si>
  <si>
    <t>E05007677</t>
  </si>
  <si>
    <t>Crawley Down and Turners Hill</t>
  </si>
  <si>
    <t>E05007678</t>
  </si>
  <si>
    <t>Cuckfield</t>
  </si>
  <si>
    <t>E05007679</t>
  </si>
  <si>
    <t>East Grinstead Ashplats</t>
  </si>
  <si>
    <t>E05007680</t>
  </si>
  <si>
    <t>East Grinstead Baldwins</t>
  </si>
  <si>
    <t>E05007681</t>
  </si>
  <si>
    <t>East Grinstead Herontye</t>
  </si>
  <si>
    <t>E05007682</t>
  </si>
  <si>
    <t>East Grinstead Imberhorne</t>
  </si>
  <si>
    <t>E05007683</t>
  </si>
  <si>
    <t>East Grinstead Town</t>
  </si>
  <si>
    <t>E05007684</t>
  </si>
  <si>
    <t>Hassocks</t>
  </si>
  <si>
    <t>E05007685</t>
  </si>
  <si>
    <t>Haywards Heath Ashenground</t>
  </si>
  <si>
    <t>E05007686</t>
  </si>
  <si>
    <t>Haywards Heath Bentswood</t>
  </si>
  <si>
    <t>E05007687</t>
  </si>
  <si>
    <t>Haywards Heath Franklands</t>
  </si>
  <si>
    <t>E05007688</t>
  </si>
  <si>
    <t>Haywards Heath Heath</t>
  </si>
  <si>
    <t>E05007689</t>
  </si>
  <si>
    <t>Haywards Heath Lucastes</t>
  </si>
  <si>
    <t>E05007690</t>
  </si>
  <si>
    <t>High Weald</t>
  </si>
  <si>
    <t>E05007691</t>
  </si>
  <si>
    <t>Hurstpierpoint and Downs</t>
  </si>
  <si>
    <t>E05007692</t>
  </si>
  <si>
    <t>Lindfield</t>
  </si>
  <si>
    <t>E05007693</t>
  </si>
  <si>
    <t>Broadwater</t>
  </si>
  <si>
    <t>E05007694</t>
  </si>
  <si>
    <t>Castle</t>
  </si>
  <si>
    <t>E05007695</t>
  </si>
  <si>
    <t>Central</t>
  </si>
  <si>
    <t>E05007696</t>
  </si>
  <si>
    <t>Durrington</t>
  </si>
  <si>
    <t>E05007697</t>
  </si>
  <si>
    <t>Gaisford</t>
  </si>
  <si>
    <t>E05007698</t>
  </si>
  <si>
    <t>Goring</t>
  </si>
  <si>
    <t>E05007699</t>
  </si>
  <si>
    <t>Heene</t>
  </si>
  <si>
    <t>E05007700</t>
  </si>
  <si>
    <t>E05007701</t>
  </si>
  <si>
    <t>Northbrook</t>
  </si>
  <si>
    <t>E05007702</t>
  </si>
  <si>
    <t>Offington</t>
  </si>
  <si>
    <t>E05007703</t>
  </si>
  <si>
    <t>Salvington</t>
  </si>
  <si>
    <t>E05007704</t>
  </si>
  <si>
    <t>Selden</t>
  </si>
  <si>
    <t>E05007705</t>
  </si>
  <si>
    <t>Tarring</t>
  </si>
  <si>
    <t>E05007706</t>
  </si>
  <si>
    <t>Count</t>
  </si>
  <si>
    <t>Percentage</t>
  </si>
  <si>
    <t>Geography</t>
  </si>
  <si>
    <t>West Sussex Joint Strategic Needs Assessment CORE Dataset</t>
  </si>
  <si>
    <t>Data Type</t>
  </si>
  <si>
    <t>Description</t>
  </si>
  <si>
    <t>Subject</t>
  </si>
  <si>
    <t>Keyword(s)</t>
  </si>
  <si>
    <t>Collected</t>
  </si>
  <si>
    <t>Produced or Published By</t>
  </si>
  <si>
    <t>Online Link</t>
  </si>
  <si>
    <t>Geographic Level - lowest</t>
  </si>
  <si>
    <t>Ward</t>
  </si>
  <si>
    <t>Time Period Covered</t>
  </si>
  <si>
    <t>Frequency of Release</t>
  </si>
  <si>
    <t>Last Updated</t>
  </si>
  <si>
    <t>File Type</t>
  </si>
  <si>
    <t>Excel</t>
  </si>
  <si>
    <t>Source statement</t>
  </si>
  <si>
    <t>WSCC Contacts</t>
  </si>
  <si>
    <t>Ryan Walkley</t>
  </si>
  <si>
    <t>Warnings or Caveats</t>
  </si>
  <si>
    <t>Outcomes Framework (NHS, ASCOF, PHOF, CCGCOIS, CYP)</t>
  </si>
  <si>
    <t>Central Heating</t>
  </si>
  <si>
    <t>Central heading data from the 2011 census at ward level for West sussex</t>
  </si>
  <si>
    <t>Homes</t>
  </si>
  <si>
    <t>Nomis</t>
  </si>
  <si>
    <t>Snap shot</t>
  </si>
  <si>
    <t>10 yearly (Census)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</si>
</sst>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>
    <font>
      <sz val="11"/>
      <color theme="1"/>
      <name val="Verdana"/>
      <family val="2"/>
    </font>
    <font>
      <sz val="11"/>
      <color theme="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u/>
      <sz val="10"/>
      <color indexed="12"/>
      <name val="Gill Sans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0" fillId="4" borderId="2" xfId="0" applyFill="1" applyBorder="1"/>
    <xf numFmtId="0" fontId="2" fillId="2" borderId="2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wrapText="1"/>
    </xf>
    <xf numFmtId="0" fontId="0" fillId="0" borderId="0" xfId="0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left" vertical="center" wrapText="1"/>
    </xf>
    <xf numFmtId="0" fontId="4" fillId="0" borderId="2" xfId="1" applyBorder="1" applyAlignment="1" applyProtection="1">
      <alignment horizontal="left" vertical="center" wrapText="1"/>
    </xf>
    <xf numFmtId="17" fontId="3" fillId="0" borderId="2" xfId="0" applyNumberFormat="1" applyFont="1" applyBorder="1" applyAlignment="1">
      <alignment horizontal="left" vertical="center" wrapText="1"/>
    </xf>
    <xf numFmtId="0" fontId="3" fillId="6" borderId="2" xfId="0" applyFont="1" applyFill="1" applyBorder="1" applyAlignment="1">
      <alignment vertical="center" wrapText="1"/>
    </xf>
    <xf numFmtId="0" fontId="5" fillId="0" borderId="2" xfId="0" applyFont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5" borderId="2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40"/>
      <c:rotY val="22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Comparison!$A$10</c:f>
              <c:strCache>
                <c:ptCount val="1"/>
                <c:pt idx="0">
                  <c:v>Hillside</c:v>
                </c:pt>
              </c:strCache>
            </c:strRef>
          </c:tx>
          <c:cat>
            <c:strRef>
              <c:f>Comparison!$B$9:$H$9</c:f>
              <c:strCache>
                <c:ptCount val="7"/>
                <c:pt idx="0">
                  <c:v>No central heating</c:v>
                </c:pt>
                <c:pt idx="1">
                  <c:v> Gas</c:v>
                </c:pt>
                <c:pt idx="2">
                  <c:v>Electric (including storage heaters)</c:v>
                </c:pt>
                <c:pt idx="3">
                  <c:v>Oil</c:v>
                </c:pt>
                <c:pt idx="4">
                  <c:v>Solid fuel (for example wood, coal)</c:v>
                </c:pt>
                <c:pt idx="5">
                  <c:v>Other central heating</c:v>
                </c:pt>
                <c:pt idx="6">
                  <c:v>Two or more types of central heating</c:v>
                </c:pt>
              </c:strCache>
            </c:strRef>
          </c:cat>
          <c:val>
            <c:numRef>
              <c:f>Comparison!$B$10:$H$10</c:f>
              <c:numCache>
                <c:formatCode>General</c:formatCode>
                <c:ptCount val="7"/>
                <c:pt idx="0">
                  <c:v>53</c:v>
                </c:pt>
                <c:pt idx="1">
                  <c:v>1584</c:v>
                </c:pt>
                <c:pt idx="2">
                  <c:v>61</c:v>
                </c:pt>
                <c:pt idx="3">
                  <c:v>1</c:v>
                </c:pt>
                <c:pt idx="4">
                  <c:v>3</c:v>
                </c:pt>
                <c:pt idx="5">
                  <c:v>19</c:v>
                </c:pt>
                <c:pt idx="6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54173014958496"/>
          <c:y val="9.6399760119005889E-2"/>
          <c:w val="0.32956682243987795"/>
          <c:h val="0.8229276384962265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2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7010435850214856E-2"/>
          <c:y val="0.17630785382596406"/>
          <c:w val="0.5967705418038215"/>
          <c:h val="0.78266650514839486"/>
        </c:manualLayout>
      </c:layout>
      <c:pie3DChart>
        <c:varyColors val="1"/>
        <c:ser>
          <c:idx val="0"/>
          <c:order val="0"/>
          <c:tx>
            <c:strRef>
              <c:f>Comparison!$A$11</c:f>
              <c:strCache>
                <c:ptCount val="1"/>
                <c:pt idx="0">
                  <c:v>Heene</c:v>
                </c:pt>
              </c:strCache>
            </c:strRef>
          </c:tx>
          <c:cat>
            <c:strRef>
              <c:f>Comparison!$B$9:$H$9</c:f>
              <c:strCache>
                <c:ptCount val="7"/>
                <c:pt idx="0">
                  <c:v>No central heating</c:v>
                </c:pt>
                <c:pt idx="1">
                  <c:v> Gas</c:v>
                </c:pt>
                <c:pt idx="2">
                  <c:v>Electric (including storage heaters)</c:v>
                </c:pt>
                <c:pt idx="3">
                  <c:v>Oil</c:v>
                </c:pt>
                <c:pt idx="4">
                  <c:v>Solid fuel (for example wood, coal)</c:v>
                </c:pt>
                <c:pt idx="5">
                  <c:v>Other central heating</c:v>
                </c:pt>
                <c:pt idx="6">
                  <c:v>Two or more types of central heating</c:v>
                </c:pt>
              </c:strCache>
            </c:strRef>
          </c:cat>
          <c:val>
            <c:numRef>
              <c:f>Comparison!$B$11:$H$11</c:f>
              <c:numCache>
                <c:formatCode>General</c:formatCode>
                <c:ptCount val="7"/>
                <c:pt idx="0">
                  <c:v>306</c:v>
                </c:pt>
                <c:pt idx="1">
                  <c:v>2224</c:v>
                </c:pt>
                <c:pt idx="2">
                  <c:v>1343</c:v>
                </c:pt>
                <c:pt idx="3">
                  <c:v>41</c:v>
                </c:pt>
                <c:pt idx="4">
                  <c:v>0</c:v>
                </c:pt>
                <c:pt idx="5">
                  <c:v>52</c:v>
                </c:pt>
                <c:pt idx="6">
                  <c:v>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6552437851345925"/>
          <c:y val="0.19636939228750253"/>
          <c:w val="0.3344756214865407"/>
          <c:h val="0.74254342822531794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A$1" fmlaRange="'Central heating 2011'!$A$2:$A$146" noThreeD="1" sel="5" val="0"/>
</file>

<file path=xl/ctrlProps/ctrlProp2.xml><?xml version="1.0" encoding="utf-8"?>
<formControlPr xmlns="http://schemas.microsoft.com/office/spreadsheetml/2009/9/main" objectType="Drop" dropStyle="combo" dx="16" fmlaLink="$B$1" fmlaRange="'Central heating 2011'!$A$2:$A$146" noThreeD="1" sel="139" val="137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133350</xdr:rowOff>
    </xdr:from>
    <xdr:to>
      <xdr:col>5</xdr:col>
      <xdr:colOff>533400</xdr:colOff>
      <xdr:row>29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0</xdr:row>
          <xdr:rowOff>133350</xdr:rowOff>
        </xdr:from>
        <xdr:to>
          <xdr:col>1</xdr:col>
          <xdr:colOff>714375</xdr:colOff>
          <xdr:row>2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0</xdr:row>
          <xdr:rowOff>114300</xdr:rowOff>
        </xdr:from>
        <xdr:to>
          <xdr:col>4</xdr:col>
          <xdr:colOff>590550</xdr:colOff>
          <xdr:row>1</xdr:row>
          <xdr:rowOff>171450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581024</xdr:colOff>
      <xdr:row>11</xdr:row>
      <xdr:rowOff>152399</xdr:rowOff>
    </xdr:from>
    <xdr:to>
      <xdr:col>11</xdr:col>
      <xdr:colOff>476249</xdr:colOff>
      <xdr:row>28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workbookViewId="0">
      <selection activeCell="N2" sqref="N2"/>
    </sheetView>
  </sheetViews>
  <sheetFormatPr defaultRowHeight="12.75"/>
  <cols>
    <col min="1" max="16384" width="8.796875" style="2"/>
  </cols>
  <sheetData>
    <row r="1" spans="1:10" s="1" customFormat="1" ht="5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</v>
      </c>
      <c r="B2" s="2" t="s">
        <v>11</v>
      </c>
      <c r="C2" s="2">
        <v>1644</v>
      </c>
      <c r="D2" s="2">
        <v>18</v>
      </c>
      <c r="E2" s="2">
        <v>1524</v>
      </c>
      <c r="F2" s="2">
        <v>55</v>
      </c>
      <c r="G2" s="2">
        <v>5</v>
      </c>
      <c r="H2" s="2">
        <v>1</v>
      </c>
      <c r="I2" s="2">
        <v>5</v>
      </c>
      <c r="J2" s="2">
        <v>36</v>
      </c>
    </row>
    <row r="3" spans="1:10">
      <c r="A3" s="2" t="s">
        <v>12</v>
      </c>
      <c r="B3" s="2" t="s">
        <v>13</v>
      </c>
      <c r="C3" s="2">
        <v>2069</v>
      </c>
      <c r="D3" s="2">
        <v>70</v>
      </c>
      <c r="E3" s="2">
        <v>1562</v>
      </c>
      <c r="F3" s="2">
        <v>368</v>
      </c>
      <c r="G3" s="2">
        <v>2</v>
      </c>
      <c r="H3" s="2">
        <v>3</v>
      </c>
      <c r="I3" s="2">
        <v>16</v>
      </c>
      <c r="J3" s="2">
        <v>48</v>
      </c>
    </row>
    <row r="4" spans="1:10">
      <c r="A4" s="2" t="s">
        <v>14</v>
      </c>
      <c r="B4" s="2" t="s">
        <v>15</v>
      </c>
      <c r="C4" s="2">
        <v>1896</v>
      </c>
      <c r="D4" s="2">
        <v>52</v>
      </c>
      <c r="E4" s="2">
        <v>1635</v>
      </c>
      <c r="F4" s="2">
        <v>146</v>
      </c>
      <c r="G4" s="2">
        <v>2</v>
      </c>
      <c r="H4" s="2">
        <v>4</v>
      </c>
      <c r="I4" s="2">
        <v>7</v>
      </c>
      <c r="J4" s="2">
        <v>50</v>
      </c>
    </row>
    <row r="5" spans="1:10">
      <c r="A5" s="2" t="s">
        <v>16</v>
      </c>
      <c r="B5" s="2" t="s">
        <v>17</v>
      </c>
      <c r="C5" s="2">
        <v>1883</v>
      </c>
      <c r="D5" s="2">
        <v>88</v>
      </c>
      <c r="E5" s="2">
        <v>1602</v>
      </c>
      <c r="F5" s="2">
        <v>107</v>
      </c>
      <c r="G5" s="2">
        <v>0</v>
      </c>
      <c r="H5" s="2">
        <v>2</v>
      </c>
      <c r="I5" s="2">
        <v>21</v>
      </c>
      <c r="J5" s="2">
        <v>63</v>
      </c>
    </row>
    <row r="6" spans="1:10">
      <c r="A6" s="2" t="s">
        <v>18</v>
      </c>
      <c r="B6" s="2" t="s">
        <v>19</v>
      </c>
      <c r="C6" s="2">
        <v>1778</v>
      </c>
      <c r="D6" s="2">
        <v>53</v>
      </c>
      <c r="E6" s="2">
        <v>1584</v>
      </c>
      <c r="F6" s="2">
        <v>61</v>
      </c>
      <c r="G6" s="2">
        <v>1</v>
      </c>
      <c r="H6" s="2">
        <v>3</v>
      </c>
      <c r="I6" s="2">
        <v>19</v>
      </c>
      <c r="J6" s="2">
        <v>57</v>
      </c>
    </row>
    <row r="7" spans="1:10">
      <c r="A7" s="2" t="s">
        <v>20</v>
      </c>
      <c r="B7" s="2" t="s">
        <v>21</v>
      </c>
      <c r="C7" s="2">
        <v>1704</v>
      </c>
      <c r="D7" s="2">
        <v>34</v>
      </c>
      <c r="E7" s="2">
        <v>1513</v>
      </c>
      <c r="F7" s="2">
        <v>89</v>
      </c>
      <c r="G7" s="2">
        <v>13</v>
      </c>
      <c r="H7" s="2">
        <v>4</v>
      </c>
      <c r="I7" s="2">
        <v>7</v>
      </c>
      <c r="J7" s="2">
        <v>44</v>
      </c>
    </row>
    <row r="8" spans="1:10">
      <c r="A8" s="2" t="s">
        <v>22</v>
      </c>
      <c r="B8" s="2" t="s">
        <v>23</v>
      </c>
      <c r="C8" s="2">
        <v>2070</v>
      </c>
      <c r="D8" s="2">
        <v>48</v>
      </c>
      <c r="E8" s="2">
        <v>1653</v>
      </c>
      <c r="F8" s="2">
        <v>277</v>
      </c>
      <c r="G8" s="2">
        <v>1</v>
      </c>
      <c r="H8" s="2">
        <v>21</v>
      </c>
      <c r="I8" s="2">
        <v>6</v>
      </c>
      <c r="J8" s="2">
        <v>64</v>
      </c>
    </row>
    <row r="9" spans="1:10">
      <c r="A9" s="2" t="s">
        <v>24</v>
      </c>
      <c r="B9" s="2" t="s">
        <v>25</v>
      </c>
      <c r="C9" s="2">
        <v>1819</v>
      </c>
      <c r="D9" s="2">
        <v>82</v>
      </c>
      <c r="E9" s="2">
        <v>1440</v>
      </c>
      <c r="F9" s="2">
        <v>225</v>
      </c>
      <c r="G9" s="2">
        <v>1</v>
      </c>
      <c r="H9" s="2">
        <v>1</v>
      </c>
      <c r="I9" s="2">
        <v>14</v>
      </c>
      <c r="J9" s="2">
        <v>56</v>
      </c>
    </row>
    <row r="10" spans="1:10">
      <c r="A10" s="2" t="s">
        <v>26</v>
      </c>
      <c r="B10" s="2" t="s">
        <v>27</v>
      </c>
      <c r="C10" s="2">
        <v>1884</v>
      </c>
      <c r="D10" s="2">
        <v>61</v>
      </c>
      <c r="E10" s="2">
        <v>1464</v>
      </c>
      <c r="F10" s="2">
        <v>275</v>
      </c>
      <c r="G10" s="2">
        <v>13</v>
      </c>
      <c r="H10" s="2">
        <v>4</v>
      </c>
      <c r="I10" s="2">
        <v>13</v>
      </c>
      <c r="J10" s="2">
        <v>54</v>
      </c>
    </row>
    <row r="11" spans="1:10">
      <c r="A11" s="2" t="s">
        <v>28</v>
      </c>
      <c r="B11" s="2" t="s">
        <v>29</v>
      </c>
      <c r="C11" s="2">
        <v>1931</v>
      </c>
      <c r="D11" s="2">
        <v>74</v>
      </c>
      <c r="E11" s="2">
        <v>1558</v>
      </c>
      <c r="F11" s="2">
        <v>231</v>
      </c>
      <c r="G11" s="2">
        <v>1</v>
      </c>
      <c r="H11" s="2">
        <v>2</v>
      </c>
      <c r="I11" s="2">
        <v>11</v>
      </c>
      <c r="J11" s="2">
        <v>54</v>
      </c>
    </row>
    <row r="12" spans="1:10">
      <c r="A12" s="2" t="s">
        <v>30</v>
      </c>
      <c r="B12" s="2" t="s">
        <v>31</v>
      </c>
      <c r="C12" s="2">
        <v>1738</v>
      </c>
      <c r="D12" s="2">
        <v>38</v>
      </c>
      <c r="E12" s="2">
        <v>1442</v>
      </c>
      <c r="F12" s="2">
        <v>189</v>
      </c>
      <c r="G12" s="2">
        <v>4</v>
      </c>
      <c r="H12" s="2">
        <v>2</v>
      </c>
      <c r="I12" s="2">
        <v>8</v>
      </c>
      <c r="J12" s="2">
        <v>55</v>
      </c>
    </row>
    <row r="13" spans="1:10">
      <c r="A13" s="2" t="s">
        <v>32</v>
      </c>
      <c r="B13" s="2" t="s">
        <v>33</v>
      </c>
      <c r="C13" s="2">
        <v>1717</v>
      </c>
      <c r="D13" s="2">
        <v>60</v>
      </c>
      <c r="E13" s="2">
        <v>1503</v>
      </c>
      <c r="F13" s="2">
        <v>83</v>
      </c>
      <c r="G13" s="2">
        <v>2</v>
      </c>
      <c r="H13" s="2">
        <v>1</v>
      </c>
      <c r="I13" s="2">
        <v>22</v>
      </c>
      <c r="J13" s="2">
        <v>46</v>
      </c>
    </row>
    <row r="14" spans="1:10">
      <c r="A14" s="2" t="s">
        <v>34</v>
      </c>
      <c r="B14" s="2" t="s">
        <v>35</v>
      </c>
      <c r="C14" s="2">
        <v>1975</v>
      </c>
      <c r="D14" s="2">
        <v>81</v>
      </c>
      <c r="E14" s="2">
        <v>1632</v>
      </c>
      <c r="F14" s="2">
        <v>170</v>
      </c>
      <c r="G14" s="2">
        <v>2</v>
      </c>
      <c r="H14" s="2">
        <v>5</v>
      </c>
      <c r="I14" s="2">
        <v>19</v>
      </c>
      <c r="J14" s="2">
        <v>66</v>
      </c>
    </row>
    <row r="15" spans="1:10">
      <c r="A15" s="2" t="s">
        <v>36</v>
      </c>
      <c r="B15" s="2" t="s">
        <v>37</v>
      </c>
      <c r="C15" s="2">
        <v>2849</v>
      </c>
      <c r="D15" s="2">
        <v>107</v>
      </c>
      <c r="E15" s="2">
        <v>2142</v>
      </c>
      <c r="F15" s="2">
        <v>493</v>
      </c>
      <c r="G15" s="2">
        <v>5</v>
      </c>
      <c r="H15" s="2">
        <v>5</v>
      </c>
      <c r="I15" s="2">
        <v>15</v>
      </c>
      <c r="J15" s="2">
        <v>82</v>
      </c>
    </row>
    <row r="16" spans="1:10">
      <c r="A16" s="2" t="s">
        <v>38</v>
      </c>
      <c r="B16" s="2" t="s">
        <v>39</v>
      </c>
      <c r="C16" s="2">
        <v>2312</v>
      </c>
      <c r="D16" s="2">
        <v>13</v>
      </c>
      <c r="E16" s="2">
        <v>2068</v>
      </c>
      <c r="F16" s="2">
        <v>144</v>
      </c>
      <c r="G16" s="2">
        <v>4</v>
      </c>
      <c r="H16" s="2">
        <v>2</v>
      </c>
      <c r="I16" s="2">
        <v>18</v>
      </c>
      <c r="J16" s="2">
        <v>63</v>
      </c>
    </row>
    <row r="17" spans="1:10">
      <c r="A17" s="2" t="s">
        <v>40</v>
      </c>
      <c r="B17" s="2" t="s">
        <v>41</v>
      </c>
      <c r="C17" s="2">
        <v>2282</v>
      </c>
      <c r="D17" s="2">
        <v>21</v>
      </c>
      <c r="E17" s="2">
        <v>2063</v>
      </c>
      <c r="F17" s="2">
        <v>108</v>
      </c>
      <c r="G17" s="2">
        <v>3</v>
      </c>
      <c r="H17" s="2">
        <v>0</v>
      </c>
      <c r="I17" s="2">
        <v>26</v>
      </c>
      <c r="J17" s="2">
        <v>61</v>
      </c>
    </row>
    <row r="18" spans="1:10">
      <c r="A18" s="2" t="s">
        <v>42</v>
      </c>
      <c r="B18" s="2" t="s">
        <v>43</v>
      </c>
      <c r="C18" s="2">
        <v>3267</v>
      </c>
      <c r="D18" s="2">
        <v>56</v>
      </c>
      <c r="E18" s="2">
        <v>2804</v>
      </c>
      <c r="F18" s="2">
        <v>145</v>
      </c>
      <c r="G18" s="2">
        <v>85</v>
      </c>
      <c r="H18" s="2">
        <v>15</v>
      </c>
      <c r="I18" s="2">
        <v>22</v>
      </c>
      <c r="J18" s="2">
        <v>140</v>
      </c>
    </row>
    <row r="19" spans="1:10">
      <c r="A19" s="2" t="s">
        <v>44</v>
      </c>
      <c r="B19" s="2" t="s">
        <v>45</v>
      </c>
      <c r="C19" s="2">
        <v>2051</v>
      </c>
      <c r="D19" s="2">
        <v>67</v>
      </c>
      <c r="E19" s="2">
        <v>1470</v>
      </c>
      <c r="F19" s="2">
        <v>195</v>
      </c>
      <c r="G19" s="2">
        <v>159</v>
      </c>
      <c r="H19" s="2">
        <v>26</v>
      </c>
      <c r="I19" s="2">
        <v>16</v>
      </c>
      <c r="J19" s="2">
        <v>118</v>
      </c>
    </row>
    <row r="20" spans="1:10">
      <c r="A20" s="2" t="s">
        <v>46</v>
      </c>
      <c r="B20" s="2" t="s">
        <v>47</v>
      </c>
      <c r="C20" s="2">
        <v>3538</v>
      </c>
      <c r="D20" s="2">
        <v>81</v>
      </c>
      <c r="E20" s="2">
        <v>2717</v>
      </c>
      <c r="F20" s="2">
        <v>286</v>
      </c>
      <c r="G20" s="2">
        <v>216</v>
      </c>
      <c r="H20" s="2">
        <v>26</v>
      </c>
      <c r="I20" s="2">
        <v>48</v>
      </c>
      <c r="J20" s="2">
        <v>164</v>
      </c>
    </row>
    <row r="21" spans="1:10">
      <c r="A21" s="2" t="s">
        <v>48</v>
      </c>
      <c r="B21" s="2" t="s">
        <v>49</v>
      </c>
      <c r="C21" s="2">
        <v>2196</v>
      </c>
      <c r="D21" s="2">
        <v>79</v>
      </c>
      <c r="E21" s="2">
        <v>1796</v>
      </c>
      <c r="F21" s="2">
        <v>249</v>
      </c>
      <c r="G21" s="2">
        <v>4</v>
      </c>
      <c r="H21" s="2">
        <v>0</v>
      </c>
      <c r="I21" s="2">
        <v>30</v>
      </c>
      <c r="J21" s="2">
        <v>38</v>
      </c>
    </row>
    <row r="22" spans="1:10">
      <c r="A22" s="2" t="s">
        <v>50</v>
      </c>
      <c r="B22" s="2" t="s">
        <v>51</v>
      </c>
      <c r="C22" s="2">
        <v>3629</v>
      </c>
      <c r="D22" s="2">
        <v>103</v>
      </c>
      <c r="E22" s="2">
        <v>3104</v>
      </c>
      <c r="F22" s="2">
        <v>232</v>
      </c>
      <c r="G22" s="2">
        <v>13</v>
      </c>
      <c r="H22" s="2">
        <v>6</v>
      </c>
      <c r="I22" s="2">
        <v>61</v>
      </c>
      <c r="J22" s="2">
        <v>110</v>
      </c>
    </row>
    <row r="23" spans="1:10">
      <c r="A23" s="2" t="s">
        <v>52</v>
      </c>
      <c r="B23" s="2" t="s">
        <v>53</v>
      </c>
      <c r="C23" s="2">
        <v>2544</v>
      </c>
      <c r="D23" s="2">
        <v>116</v>
      </c>
      <c r="E23" s="2">
        <v>2220</v>
      </c>
      <c r="F23" s="2">
        <v>126</v>
      </c>
      <c r="G23" s="2">
        <v>1</v>
      </c>
      <c r="H23" s="2">
        <v>0</v>
      </c>
      <c r="I23" s="2">
        <v>17</v>
      </c>
      <c r="J23" s="2">
        <v>64</v>
      </c>
    </row>
    <row r="24" spans="1:10">
      <c r="A24" s="2" t="s">
        <v>54</v>
      </c>
      <c r="B24" s="2" t="s">
        <v>55</v>
      </c>
      <c r="C24" s="2">
        <v>3364</v>
      </c>
      <c r="D24" s="2">
        <v>34</v>
      </c>
      <c r="E24" s="2">
        <v>2844</v>
      </c>
      <c r="F24" s="2">
        <v>345</v>
      </c>
      <c r="G24" s="2">
        <v>18</v>
      </c>
      <c r="H24" s="2">
        <v>4</v>
      </c>
      <c r="I24" s="2">
        <v>20</v>
      </c>
      <c r="J24" s="2">
        <v>99</v>
      </c>
    </row>
    <row r="25" spans="1:10">
      <c r="A25" s="2" t="s">
        <v>56</v>
      </c>
      <c r="B25" s="2" t="s">
        <v>57</v>
      </c>
      <c r="C25" s="2">
        <v>2102</v>
      </c>
      <c r="D25" s="2">
        <v>10</v>
      </c>
      <c r="E25" s="2">
        <v>1944</v>
      </c>
      <c r="F25" s="2">
        <v>69</v>
      </c>
      <c r="G25" s="2">
        <v>6</v>
      </c>
      <c r="H25" s="2">
        <v>4</v>
      </c>
      <c r="I25" s="2">
        <v>11</v>
      </c>
      <c r="J25" s="2">
        <v>58</v>
      </c>
    </row>
    <row r="26" spans="1:10">
      <c r="A26" s="2" t="s">
        <v>58</v>
      </c>
      <c r="B26" s="2" t="s">
        <v>59</v>
      </c>
      <c r="C26" s="2">
        <v>2250</v>
      </c>
      <c r="D26" s="2">
        <v>32</v>
      </c>
      <c r="E26" s="2">
        <v>2007</v>
      </c>
      <c r="F26" s="2">
        <v>111</v>
      </c>
      <c r="G26" s="2">
        <v>3</v>
      </c>
      <c r="H26" s="2">
        <v>3</v>
      </c>
      <c r="I26" s="2">
        <v>14</v>
      </c>
      <c r="J26" s="2">
        <v>80</v>
      </c>
    </row>
    <row r="27" spans="1:10">
      <c r="A27" s="2" t="s">
        <v>60</v>
      </c>
      <c r="B27" s="2" t="s">
        <v>61</v>
      </c>
      <c r="C27" s="2">
        <v>2226</v>
      </c>
      <c r="D27" s="2">
        <v>23</v>
      </c>
      <c r="E27" s="2">
        <v>2021</v>
      </c>
      <c r="F27" s="2">
        <v>84</v>
      </c>
      <c r="G27" s="2">
        <v>10</v>
      </c>
      <c r="H27" s="2">
        <v>1</v>
      </c>
      <c r="I27" s="2">
        <v>9</v>
      </c>
      <c r="J27" s="2">
        <v>78</v>
      </c>
    </row>
    <row r="28" spans="1:10">
      <c r="A28" s="2" t="s">
        <v>62</v>
      </c>
      <c r="B28" s="2" t="s">
        <v>63</v>
      </c>
      <c r="C28" s="2">
        <v>1144</v>
      </c>
      <c r="D28" s="2">
        <v>30</v>
      </c>
      <c r="E28" s="2">
        <v>803</v>
      </c>
      <c r="F28" s="2">
        <v>86</v>
      </c>
      <c r="G28" s="2">
        <v>112</v>
      </c>
      <c r="H28" s="2">
        <v>16</v>
      </c>
      <c r="I28" s="2">
        <v>25</v>
      </c>
      <c r="J28" s="2">
        <v>72</v>
      </c>
    </row>
    <row r="29" spans="1:10">
      <c r="A29" s="2" t="s">
        <v>64</v>
      </c>
      <c r="B29" s="2" t="s">
        <v>65</v>
      </c>
      <c r="C29" s="2">
        <v>2429</v>
      </c>
      <c r="D29" s="2">
        <v>136</v>
      </c>
      <c r="E29" s="2">
        <v>1820</v>
      </c>
      <c r="F29" s="2">
        <v>351</v>
      </c>
      <c r="G29" s="2">
        <v>3</v>
      </c>
      <c r="H29" s="2">
        <v>5</v>
      </c>
      <c r="I29" s="2">
        <v>35</v>
      </c>
      <c r="J29" s="2">
        <v>79</v>
      </c>
    </row>
    <row r="30" spans="1:10">
      <c r="A30" s="2" t="s">
        <v>66</v>
      </c>
      <c r="B30" s="2" t="s">
        <v>67</v>
      </c>
      <c r="C30" s="2">
        <v>2746</v>
      </c>
      <c r="D30" s="2">
        <v>98</v>
      </c>
      <c r="E30" s="2">
        <v>1851</v>
      </c>
      <c r="F30" s="2">
        <v>708</v>
      </c>
      <c r="G30" s="2">
        <v>2</v>
      </c>
      <c r="H30" s="2">
        <v>0</v>
      </c>
      <c r="I30" s="2">
        <v>28</v>
      </c>
      <c r="J30" s="2">
        <v>59</v>
      </c>
    </row>
    <row r="31" spans="1:10">
      <c r="A31" s="2" t="s">
        <v>22</v>
      </c>
      <c r="B31" s="2" t="s">
        <v>68</v>
      </c>
      <c r="C31" s="2">
        <v>2713</v>
      </c>
      <c r="D31" s="2">
        <v>140</v>
      </c>
      <c r="E31" s="2">
        <v>1682</v>
      </c>
      <c r="F31" s="2">
        <v>788</v>
      </c>
      <c r="G31" s="2">
        <v>1</v>
      </c>
      <c r="H31" s="2">
        <v>1</v>
      </c>
      <c r="I31" s="2">
        <v>26</v>
      </c>
      <c r="J31" s="2">
        <v>75</v>
      </c>
    </row>
    <row r="32" spans="1:10">
      <c r="A32" s="2" t="s">
        <v>69</v>
      </c>
      <c r="B32" s="2" t="s">
        <v>70</v>
      </c>
      <c r="C32" s="2">
        <v>2447</v>
      </c>
      <c r="D32" s="2">
        <v>52</v>
      </c>
      <c r="E32" s="2">
        <v>1924</v>
      </c>
      <c r="F32" s="2">
        <v>375</v>
      </c>
      <c r="G32" s="2">
        <v>4</v>
      </c>
      <c r="H32" s="2">
        <v>5</v>
      </c>
      <c r="I32" s="2">
        <v>9</v>
      </c>
      <c r="J32" s="2">
        <v>78</v>
      </c>
    </row>
    <row r="33" spans="1:10">
      <c r="A33" s="2" t="s">
        <v>71</v>
      </c>
      <c r="B33" s="2" t="s">
        <v>72</v>
      </c>
      <c r="C33" s="2">
        <v>2514</v>
      </c>
      <c r="D33" s="2">
        <v>87</v>
      </c>
      <c r="E33" s="2">
        <v>2089</v>
      </c>
      <c r="F33" s="2">
        <v>206</v>
      </c>
      <c r="G33" s="2">
        <v>1</v>
      </c>
      <c r="H33" s="2">
        <v>4</v>
      </c>
      <c r="I33" s="2">
        <v>23</v>
      </c>
      <c r="J33" s="2">
        <v>104</v>
      </c>
    </row>
    <row r="34" spans="1:10">
      <c r="A34" s="2" t="s">
        <v>73</v>
      </c>
      <c r="B34" s="2" t="s">
        <v>74</v>
      </c>
      <c r="C34" s="2">
        <v>3558</v>
      </c>
      <c r="D34" s="2">
        <v>53</v>
      </c>
      <c r="E34" s="2">
        <v>3122</v>
      </c>
      <c r="F34" s="2">
        <v>222</v>
      </c>
      <c r="G34" s="2">
        <v>10</v>
      </c>
      <c r="H34" s="2">
        <v>10</v>
      </c>
      <c r="I34" s="2">
        <v>27</v>
      </c>
      <c r="J34" s="2">
        <v>114</v>
      </c>
    </row>
    <row r="35" spans="1:10">
      <c r="A35" s="2" t="s">
        <v>75</v>
      </c>
      <c r="B35" s="2" t="s">
        <v>76</v>
      </c>
      <c r="C35" s="2">
        <v>2379</v>
      </c>
      <c r="D35" s="2">
        <v>57</v>
      </c>
      <c r="E35" s="2">
        <v>1815</v>
      </c>
      <c r="F35" s="2">
        <v>385</v>
      </c>
      <c r="G35" s="2">
        <v>6</v>
      </c>
      <c r="H35" s="2">
        <v>2</v>
      </c>
      <c r="I35" s="2">
        <v>27</v>
      </c>
      <c r="J35" s="2">
        <v>87</v>
      </c>
    </row>
    <row r="36" spans="1:10">
      <c r="A36" s="2" t="s">
        <v>77</v>
      </c>
      <c r="B36" s="2" t="s">
        <v>78</v>
      </c>
      <c r="C36" s="2">
        <v>2613</v>
      </c>
      <c r="D36" s="2">
        <v>189</v>
      </c>
      <c r="E36" s="2">
        <v>1517</v>
      </c>
      <c r="F36" s="2">
        <v>795</v>
      </c>
      <c r="G36" s="2">
        <v>6</v>
      </c>
      <c r="H36" s="2">
        <v>9</v>
      </c>
      <c r="I36" s="2">
        <v>28</v>
      </c>
      <c r="J36" s="2">
        <v>69</v>
      </c>
    </row>
    <row r="37" spans="1:10">
      <c r="A37" s="2" t="s">
        <v>79</v>
      </c>
      <c r="B37" s="2" t="s">
        <v>80</v>
      </c>
      <c r="C37" s="2">
        <v>2587</v>
      </c>
      <c r="D37" s="2">
        <v>48</v>
      </c>
      <c r="E37" s="2">
        <v>2175</v>
      </c>
      <c r="F37" s="2">
        <v>267</v>
      </c>
      <c r="G37" s="2">
        <v>1</v>
      </c>
      <c r="H37" s="2">
        <v>0</v>
      </c>
      <c r="I37" s="2">
        <v>29</v>
      </c>
      <c r="J37" s="2">
        <v>67</v>
      </c>
    </row>
    <row r="38" spans="1:10">
      <c r="A38" s="2" t="s">
        <v>81</v>
      </c>
      <c r="B38" s="2" t="s">
        <v>82</v>
      </c>
      <c r="C38" s="2">
        <v>3905</v>
      </c>
      <c r="D38" s="2">
        <v>79</v>
      </c>
      <c r="E38" s="2">
        <v>3312</v>
      </c>
      <c r="F38" s="2">
        <v>390</v>
      </c>
      <c r="G38" s="2">
        <v>3</v>
      </c>
      <c r="H38" s="2">
        <v>6</v>
      </c>
      <c r="I38" s="2">
        <v>22</v>
      </c>
      <c r="J38" s="2">
        <v>93</v>
      </c>
    </row>
    <row r="39" spans="1:10">
      <c r="A39" s="2" t="s">
        <v>83</v>
      </c>
      <c r="B39" s="2" t="s">
        <v>84</v>
      </c>
      <c r="C39" s="2">
        <v>1168</v>
      </c>
      <c r="D39" s="2">
        <v>32</v>
      </c>
      <c r="E39" s="2">
        <v>903</v>
      </c>
      <c r="F39" s="2">
        <v>47</v>
      </c>
      <c r="G39" s="2">
        <v>84</v>
      </c>
      <c r="H39" s="2">
        <v>19</v>
      </c>
      <c r="I39" s="2">
        <v>4</v>
      </c>
      <c r="J39" s="2">
        <v>79</v>
      </c>
    </row>
    <row r="40" spans="1:10">
      <c r="A40" s="2" t="s">
        <v>85</v>
      </c>
      <c r="B40" s="2" t="s">
        <v>86</v>
      </c>
      <c r="C40" s="2">
        <v>2442</v>
      </c>
      <c r="D40" s="2">
        <v>63</v>
      </c>
      <c r="E40" s="2">
        <v>2090</v>
      </c>
      <c r="F40" s="2">
        <v>162</v>
      </c>
      <c r="G40" s="2">
        <v>31</v>
      </c>
      <c r="H40" s="2">
        <v>8</v>
      </c>
      <c r="I40" s="2">
        <v>10</v>
      </c>
      <c r="J40" s="2">
        <v>78</v>
      </c>
    </row>
    <row r="41" spans="1:10">
      <c r="A41" s="2" t="s">
        <v>87</v>
      </c>
      <c r="B41" s="2" t="s">
        <v>88</v>
      </c>
      <c r="C41" s="2">
        <v>2300</v>
      </c>
      <c r="D41" s="2">
        <v>50</v>
      </c>
      <c r="E41" s="2">
        <v>1881</v>
      </c>
      <c r="F41" s="2">
        <v>165</v>
      </c>
      <c r="G41" s="2">
        <v>62</v>
      </c>
      <c r="H41" s="2">
        <v>15</v>
      </c>
      <c r="I41" s="2">
        <v>29</v>
      </c>
      <c r="J41" s="2">
        <v>98</v>
      </c>
    </row>
    <row r="42" spans="1:10">
      <c r="A42" s="2" t="s">
        <v>89</v>
      </c>
      <c r="B42" s="2" t="s">
        <v>90</v>
      </c>
      <c r="C42" s="2">
        <v>1833</v>
      </c>
      <c r="D42" s="2">
        <v>38</v>
      </c>
      <c r="E42" s="2">
        <v>1350</v>
      </c>
      <c r="F42" s="2">
        <v>121</v>
      </c>
      <c r="G42" s="2">
        <v>191</v>
      </c>
      <c r="H42" s="2">
        <v>19</v>
      </c>
      <c r="I42" s="2">
        <v>9</v>
      </c>
      <c r="J42" s="2">
        <v>105</v>
      </c>
    </row>
    <row r="43" spans="1:10">
      <c r="A43" s="2" t="s">
        <v>91</v>
      </c>
      <c r="B43" s="2" t="s">
        <v>92</v>
      </c>
      <c r="C43" s="2">
        <v>1002</v>
      </c>
      <c r="D43" s="2">
        <v>41</v>
      </c>
      <c r="E43" s="2">
        <v>408</v>
      </c>
      <c r="F43" s="2">
        <v>120</v>
      </c>
      <c r="G43" s="2">
        <v>245</v>
      </c>
      <c r="H43" s="2">
        <v>48</v>
      </c>
      <c r="I43" s="2">
        <v>30</v>
      </c>
      <c r="J43" s="2">
        <v>110</v>
      </c>
    </row>
    <row r="44" spans="1:10">
      <c r="A44" s="2" t="s">
        <v>93</v>
      </c>
      <c r="B44" s="2" t="s">
        <v>94</v>
      </c>
      <c r="C44" s="2">
        <v>906</v>
      </c>
      <c r="D44" s="2">
        <v>31</v>
      </c>
      <c r="E44" s="2">
        <v>127</v>
      </c>
      <c r="F44" s="2">
        <v>111</v>
      </c>
      <c r="G44" s="2">
        <v>486</v>
      </c>
      <c r="H44" s="2">
        <v>26</v>
      </c>
      <c r="I44" s="2">
        <v>19</v>
      </c>
      <c r="J44" s="2">
        <v>106</v>
      </c>
    </row>
    <row r="45" spans="1:10">
      <c r="A45" s="2" t="s">
        <v>95</v>
      </c>
      <c r="B45" s="2" t="s">
        <v>96</v>
      </c>
      <c r="C45" s="2">
        <v>3939</v>
      </c>
      <c r="D45" s="2">
        <v>111</v>
      </c>
      <c r="E45" s="2">
        <v>2790</v>
      </c>
      <c r="F45" s="2">
        <v>875</v>
      </c>
      <c r="G45" s="2">
        <v>9</v>
      </c>
      <c r="H45" s="2">
        <v>7</v>
      </c>
      <c r="I45" s="2">
        <v>29</v>
      </c>
      <c r="J45" s="2">
        <v>118</v>
      </c>
    </row>
    <row r="46" spans="1:10">
      <c r="A46" s="2" t="s">
        <v>97</v>
      </c>
      <c r="B46" s="2" t="s">
        <v>98</v>
      </c>
      <c r="C46" s="2">
        <v>2962</v>
      </c>
      <c r="D46" s="2">
        <v>24</v>
      </c>
      <c r="E46" s="2">
        <v>2460</v>
      </c>
      <c r="F46" s="2">
        <v>285</v>
      </c>
      <c r="G46" s="2">
        <v>33</v>
      </c>
      <c r="H46" s="2">
        <v>3</v>
      </c>
      <c r="I46" s="2">
        <v>58</v>
      </c>
      <c r="J46" s="2">
        <v>99</v>
      </c>
    </row>
    <row r="47" spans="1:10">
      <c r="A47" s="2" t="s">
        <v>99</v>
      </c>
      <c r="B47" s="2" t="s">
        <v>100</v>
      </c>
      <c r="C47" s="2">
        <v>3139</v>
      </c>
      <c r="D47" s="2">
        <v>72</v>
      </c>
      <c r="E47" s="2">
        <v>2359</v>
      </c>
      <c r="F47" s="2">
        <v>544</v>
      </c>
      <c r="G47" s="2">
        <v>13</v>
      </c>
      <c r="H47" s="2">
        <v>8</v>
      </c>
      <c r="I47" s="2">
        <v>36</v>
      </c>
      <c r="J47" s="2">
        <v>107</v>
      </c>
    </row>
    <row r="48" spans="1:10">
      <c r="A48" s="2" t="s">
        <v>101</v>
      </c>
      <c r="B48" s="2" t="s">
        <v>102</v>
      </c>
      <c r="C48" s="2">
        <v>2276</v>
      </c>
      <c r="D48" s="2">
        <v>69</v>
      </c>
      <c r="E48" s="2">
        <v>1831</v>
      </c>
      <c r="F48" s="2">
        <v>270</v>
      </c>
      <c r="G48" s="2">
        <v>10</v>
      </c>
      <c r="H48" s="2">
        <v>3</v>
      </c>
      <c r="I48" s="2">
        <v>6</v>
      </c>
      <c r="J48" s="2">
        <v>87</v>
      </c>
    </row>
    <row r="49" spans="1:10">
      <c r="A49" s="2" t="s">
        <v>103</v>
      </c>
      <c r="B49" s="2" t="s">
        <v>104</v>
      </c>
      <c r="C49" s="2">
        <v>933</v>
      </c>
      <c r="D49" s="2">
        <v>12</v>
      </c>
      <c r="E49" s="2">
        <v>802</v>
      </c>
      <c r="F49" s="2">
        <v>46</v>
      </c>
      <c r="G49" s="2">
        <v>33</v>
      </c>
      <c r="H49" s="2">
        <v>1</v>
      </c>
      <c r="I49" s="2">
        <v>2</v>
      </c>
      <c r="J49" s="2">
        <v>37</v>
      </c>
    </row>
    <row r="50" spans="1:10">
      <c r="A50" s="2" t="s">
        <v>105</v>
      </c>
      <c r="B50" s="2" t="s">
        <v>106</v>
      </c>
      <c r="C50" s="2">
        <v>1047</v>
      </c>
      <c r="D50" s="2">
        <v>45</v>
      </c>
      <c r="E50" s="2">
        <v>566</v>
      </c>
      <c r="F50" s="2">
        <v>83</v>
      </c>
      <c r="G50" s="2">
        <v>243</v>
      </c>
      <c r="H50" s="2">
        <v>21</v>
      </c>
      <c r="I50" s="2">
        <v>11</v>
      </c>
      <c r="J50" s="2">
        <v>78</v>
      </c>
    </row>
    <row r="51" spans="1:10">
      <c r="A51" s="2" t="s">
        <v>107</v>
      </c>
      <c r="B51" s="2" t="s">
        <v>108</v>
      </c>
      <c r="C51" s="2">
        <v>2255</v>
      </c>
      <c r="D51" s="2">
        <v>64</v>
      </c>
      <c r="E51" s="2">
        <v>1538</v>
      </c>
      <c r="F51" s="2">
        <v>364</v>
      </c>
      <c r="G51" s="2">
        <v>145</v>
      </c>
      <c r="H51" s="2">
        <v>13</v>
      </c>
      <c r="I51" s="2">
        <v>24</v>
      </c>
      <c r="J51" s="2">
        <v>107</v>
      </c>
    </row>
    <row r="52" spans="1:10">
      <c r="A52" s="2" t="s">
        <v>109</v>
      </c>
      <c r="B52" s="2" t="s">
        <v>110</v>
      </c>
      <c r="C52" s="2">
        <v>2094</v>
      </c>
      <c r="D52" s="2">
        <v>22</v>
      </c>
      <c r="E52" s="2">
        <v>1552</v>
      </c>
      <c r="F52" s="2">
        <v>115</v>
      </c>
      <c r="G52" s="2">
        <v>247</v>
      </c>
      <c r="H52" s="2">
        <v>9</v>
      </c>
      <c r="I52" s="2">
        <v>19</v>
      </c>
      <c r="J52" s="2">
        <v>130</v>
      </c>
    </row>
    <row r="53" spans="1:10">
      <c r="A53" s="2" t="s">
        <v>111</v>
      </c>
      <c r="B53" s="2" t="s">
        <v>112</v>
      </c>
      <c r="C53" s="2">
        <v>988</v>
      </c>
      <c r="D53" s="2">
        <v>15</v>
      </c>
      <c r="E53" s="2">
        <v>845</v>
      </c>
      <c r="F53" s="2">
        <v>59</v>
      </c>
      <c r="G53" s="2">
        <v>18</v>
      </c>
      <c r="H53" s="2">
        <v>5</v>
      </c>
      <c r="I53" s="2">
        <v>9</v>
      </c>
      <c r="J53" s="2">
        <v>37</v>
      </c>
    </row>
    <row r="54" spans="1:10">
      <c r="A54" s="2" t="s">
        <v>113</v>
      </c>
      <c r="B54" s="2" t="s">
        <v>114</v>
      </c>
      <c r="C54" s="2">
        <v>1117</v>
      </c>
      <c r="D54" s="2">
        <v>43</v>
      </c>
      <c r="E54" s="2">
        <v>323</v>
      </c>
      <c r="F54" s="2">
        <v>90</v>
      </c>
      <c r="G54" s="2">
        <v>473</v>
      </c>
      <c r="H54" s="2">
        <v>39</v>
      </c>
      <c r="I54" s="2">
        <v>25</v>
      </c>
      <c r="J54" s="2">
        <v>124</v>
      </c>
    </row>
    <row r="55" spans="1:10">
      <c r="A55" s="2" t="s">
        <v>115</v>
      </c>
      <c r="B55" s="2" t="s">
        <v>116</v>
      </c>
      <c r="C55" s="2">
        <v>874</v>
      </c>
      <c r="D55" s="2">
        <v>42</v>
      </c>
      <c r="E55" s="2">
        <v>86</v>
      </c>
      <c r="F55" s="2">
        <v>156</v>
      </c>
      <c r="G55" s="2">
        <v>421</v>
      </c>
      <c r="H55" s="2">
        <v>54</v>
      </c>
      <c r="I55" s="2">
        <v>17</v>
      </c>
      <c r="J55" s="2">
        <v>98</v>
      </c>
    </row>
    <row r="56" spans="1:10">
      <c r="A56" s="2" t="s">
        <v>117</v>
      </c>
      <c r="B56" s="2" t="s">
        <v>118</v>
      </c>
      <c r="C56" s="2">
        <v>1004</v>
      </c>
      <c r="D56" s="2">
        <v>38</v>
      </c>
      <c r="E56" s="2">
        <v>621</v>
      </c>
      <c r="F56" s="2">
        <v>122</v>
      </c>
      <c r="G56" s="2">
        <v>138</v>
      </c>
      <c r="H56" s="2">
        <v>11</v>
      </c>
      <c r="I56" s="2">
        <v>8</v>
      </c>
      <c r="J56" s="2">
        <v>66</v>
      </c>
    </row>
    <row r="57" spans="1:10">
      <c r="A57" s="2" t="s">
        <v>119</v>
      </c>
      <c r="B57" s="2" t="s">
        <v>120</v>
      </c>
      <c r="C57" s="2">
        <v>2434</v>
      </c>
      <c r="D57" s="2">
        <v>39</v>
      </c>
      <c r="E57" s="2">
        <v>1978</v>
      </c>
      <c r="F57" s="2">
        <v>284</v>
      </c>
      <c r="G57" s="2">
        <v>32</v>
      </c>
      <c r="H57" s="2">
        <v>5</v>
      </c>
      <c r="I57" s="2">
        <v>13</v>
      </c>
      <c r="J57" s="2">
        <v>83</v>
      </c>
    </row>
    <row r="58" spans="1:10">
      <c r="A58" s="2" t="s">
        <v>121</v>
      </c>
      <c r="B58" s="2" t="s">
        <v>122</v>
      </c>
      <c r="C58" s="2">
        <v>907</v>
      </c>
      <c r="D58" s="2">
        <v>13</v>
      </c>
      <c r="E58" s="2">
        <v>635</v>
      </c>
      <c r="F58" s="2">
        <v>71</v>
      </c>
      <c r="G58" s="2">
        <v>123</v>
      </c>
      <c r="H58" s="2">
        <v>7</v>
      </c>
      <c r="I58" s="2">
        <v>10</v>
      </c>
      <c r="J58" s="2">
        <v>48</v>
      </c>
    </row>
    <row r="59" spans="1:10">
      <c r="A59" s="2" t="s">
        <v>123</v>
      </c>
      <c r="B59" s="2" t="s">
        <v>124</v>
      </c>
      <c r="C59" s="2">
        <v>2114</v>
      </c>
      <c r="D59" s="2">
        <v>102</v>
      </c>
      <c r="E59" s="2">
        <v>1102</v>
      </c>
      <c r="F59" s="2">
        <v>276</v>
      </c>
      <c r="G59" s="2">
        <v>448</v>
      </c>
      <c r="H59" s="2">
        <v>34</v>
      </c>
      <c r="I59" s="2">
        <v>14</v>
      </c>
      <c r="J59" s="2">
        <v>138</v>
      </c>
    </row>
    <row r="60" spans="1:10">
      <c r="A60" s="2" t="s">
        <v>125</v>
      </c>
      <c r="B60" s="2" t="s">
        <v>126</v>
      </c>
      <c r="C60" s="2">
        <v>1895</v>
      </c>
      <c r="D60" s="2">
        <v>65</v>
      </c>
      <c r="E60" s="2">
        <v>222</v>
      </c>
      <c r="F60" s="2">
        <v>258</v>
      </c>
      <c r="G60" s="2">
        <v>1097</v>
      </c>
      <c r="H60" s="2">
        <v>43</v>
      </c>
      <c r="I60" s="2">
        <v>36</v>
      </c>
      <c r="J60" s="2">
        <v>174</v>
      </c>
    </row>
    <row r="61" spans="1:10">
      <c r="A61" s="2" t="s">
        <v>127</v>
      </c>
      <c r="B61" s="2" t="s">
        <v>128</v>
      </c>
      <c r="C61" s="2">
        <v>1001</v>
      </c>
      <c r="D61" s="2">
        <v>49</v>
      </c>
      <c r="E61" s="2">
        <v>82</v>
      </c>
      <c r="F61" s="2">
        <v>144</v>
      </c>
      <c r="G61" s="2">
        <v>556</v>
      </c>
      <c r="H61" s="2">
        <v>23</v>
      </c>
      <c r="I61" s="2">
        <v>22</v>
      </c>
      <c r="J61" s="2">
        <v>125</v>
      </c>
    </row>
    <row r="62" spans="1:10">
      <c r="A62" s="2" t="s">
        <v>129</v>
      </c>
      <c r="B62" s="2" t="s">
        <v>130</v>
      </c>
      <c r="C62" s="2">
        <v>2961</v>
      </c>
      <c r="D62" s="2">
        <v>64</v>
      </c>
      <c r="E62" s="2">
        <v>2549</v>
      </c>
      <c r="F62" s="2">
        <v>216</v>
      </c>
      <c r="G62" s="2">
        <v>19</v>
      </c>
      <c r="H62" s="2">
        <v>6</v>
      </c>
      <c r="I62" s="2">
        <v>24</v>
      </c>
      <c r="J62" s="2">
        <v>83</v>
      </c>
    </row>
    <row r="63" spans="1:10">
      <c r="A63" s="2" t="s">
        <v>131</v>
      </c>
      <c r="B63" s="2" t="s">
        <v>132</v>
      </c>
      <c r="C63" s="2">
        <v>1902</v>
      </c>
      <c r="D63" s="2">
        <v>23</v>
      </c>
      <c r="E63" s="2">
        <v>1621</v>
      </c>
      <c r="F63" s="2">
        <v>158</v>
      </c>
      <c r="G63" s="2">
        <v>7</v>
      </c>
      <c r="H63" s="2">
        <v>3</v>
      </c>
      <c r="I63" s="2">
        <v>7</v>
      </c>
      <c r="J63" s="2">
        <v>83</v>
      </c>
    </row>
    <row r="64" spans="1:10">
      <c r="A64" s="2" t="s">
        <v>133</v>
      </c>
      <c r="B64" s="2" t="s">
        <v>134</v>
      </c>
      <c r="C64" s="2">
        <v>1014</v>
      </c>
      <c r="D64" s="2">
        <v>34</v>
      </c>
      <c r="E64" s="2">
        <v>716</v>
      </c>
      <c r="F64" s="2">
        <v>49</v>
      </c>
      <c r="G64" s="2">
        <v>129</v>
      </c>
      <c r="H64" s="2">
        <v>12</v>
      </c>
      <c r="I64" s="2">
        <v>13</v>
      </c>
      <c r="J64" s="2">
        <v>61</v>
      </c>
    </row>
    <row r="65" spans="1:10">
      <c r="A65" s="2" t="s">
        <v>135</v>
      </c>
      <c r="B65" s="2" t="s">
        <v>136</v>
      </c>
      <c r="C65" s="2">
        <v>3032</v>
      </c>
      <c r="D65" s="2">
        <v>88</v>
      </c>
      <c r="E65" s="2">
        <v>2517</v>
      </c>
      <c r="F65" s="2">
        <v>168</v>
      </c>
      <c r="G65" s="2">
        <v>64</v>
      </c>
      <c r="H65" s="2">
        <v>23</v>
      </c>
      <c r="I65" s="2">
        <v>20</v>
      </c>
      <c r="J65" s="2">
        <v>152</v>
      </c>
    </row>
    <row r="66" spans="1:10">
      <c r="A66" s="2" t="s">
        <v>137</v>
      </c>
      <c r="B66" s="2" t="s">
        <v>138</v>
      </c>
      <c r="C66" s="2">
        <v>942</v>
      </c>
      <c r="D66" s="2">
        <v>39</v>
      </c>
      <c r="E66" s="2">
        <v>374</v>
      </c>
      <c r="F66" s="2">
        <v>96</v>
      </c>
      <c r="G66" s="2">
        <v>275</v>
      </c>
      <c r="H66" s="2">
        <v>38</v>
      </c>
      <c r="I66" s="2">
        <v>23</v>
      </c>
      <c r="J66" s="2">
        <v>97</v>
      </c>
    </row>
    <row r="67" spans="1:10">
      <c r="A67" s="2" t="s">
        <v>139</v>
      </c>
      <c r="B67" s="2" t="s">
        <v>140</v>
      </c>
      <c r="C67" s="2">
        <v>1106</v>
      </c>
      <c r="D67" s="2">
        <v>17</v>
      </c>
      <c r="E67" s="2">
        <v>941</v>
      </c>
      <c r="F67" s="2">
        <v>69</v>
      </c>
      <c r="G67" s="2">
        <v>34</v>
      </c>
      <c r="H67" s="2">
        <v>7</v>
      </c>
      <c r="I67" s="2">
        <v>6</v>
      </c>
      <c r="J67" s="2">
        <v>32</v>
      </c>
    </row>
    <row r="68" spans="1:10">
      <c r="A68" s="2" t="s">
        <v>141</v>
      </c>
      <c r="B68" s="2" t="s">
        <v>142</v>
      </c>
      <c r="C68" s="2">
        <v>2137</v>
      </c>
      <c r="D68" s="2">
        <v>40</v>
      </c>
      <c r="E68" s="2">
        <v>1492</v>
      </c>
      <c r="F68" s="2">
        <v>251</v>
      </c>
      <c r="G68" s="2">
        <v>203</v>
      </c>
      <c r="H68" s="2">
        <v>14</v>
      </c>
      <c r="I68" s="2">
        <v>14</v>
      </c>
      <c r="J68" s="2">
        <v>123</v>
      </c>
    </row>
    <row r="69" spans="1:10">
      <c r="A69" s="2" t="s">
        <v>143</v>
      </c>
      <c r="B69" s="2" t="s">
        <v>144</v>
      </c>
      <c r="C69" s="2">
        <v>1000</v>
      </c>
      <c r="D69" s="2">
        <v>22</v>
      </c>
      <c r="E69" s="2">
        <v>804</v>
      </c>
      <c r="F69" s="2">
        <v>54</v>
      </c>
      <c r="G69" s="2">
        <v>39</v>
      </c>
      <c r="H69" s="2">
        <v>6</v>
      </c>
      <c r="I69" s="2">
        <v>16</v>
      </c>
      <c r="J69" s="2">
        <v>59</v>
      </c>
    </row>
    <row r="70" spans="1:10">
      <c r="A70" s="2" t="s">
        <v>145</v>
      </c>
      <c r="B70" s="2" t="s">
        <v>146</v>
      </c>
      <c r="C70" s="2">
        <v>1034</v>
      </c>
      <c r="D70" s="2">
        <v>38</v>
      </c>
      <c r="E70" s="2">
        <v>120</v>
      </c>
      <c r="F70" s="2">
        <v>211</v>
      </c>
      <c r="G70" s="2">
        <v>517</v>
      </c>
      <c r="H70" s="2">
        <v>29</v>
      </c>
      <c r="I70" s="2">
        <v>27</v>
      </c>
      <c r="J70" s="2">
        <v>92</v>
      </c>
    </row>
    <row r="71" spans="1:10">
      <c r="A71" s="2" t="s">
        <v>147</v>
      </c>
      <c r="B71" s="2" t="s">
        <v>148</v>
      </c>
      <c r="C71" s="2">
        <v>3234</v>
      </c>
      <c r="D71" s="2">
        <v>26</v>
      </c>
      <c r="E71" s="2">
        <v>2927</v>
      </c>
      <c r="F71" s="2">
        <v>82</v>
      </c>
      <c r="G71" s="2">
        <v>1</v>
      </c>
      <c r="H71" s="2">
        <v>0</v>
      </c>
      <c r="I71" s="2">
        <v>81</v>
      </c>
      <c r="J71" s="2">
        <v>117</v>
      </c>
    </row>
    <row r="72" spans="1:10">
      <c r="A72" s="2" t="s">
        <v>149</v>
      </c>
      <c r="B72" s="2" t="s">
        <v>150</v>
      </c>
      <c r="C72" s="2">
        <v>2442</v>
      </c>
      <c r="D72" s="2">
        <v>84</v>
      </c>
      <c r="E72" s="2">
        <v>2017</v>
      </c>
      <c r="F72" s="2">
        <v>207</v>
      </c>
      <c r="G72" s="2">
        <v>0</v>
      </c>
      <c r="H72" s="2">
        <v>0</v>
      </c>
      <c r="I72" s="2">
        <v>36</v>
      </c>
      <c r="J72" s="2">
        <v>98</v>
      </c>
    </row>
    <row r="73" spans="1:10">
      <c r="A73" s="2" t="s">
        <v>151</v>
      </c>
      <c r="B73" s="2" t="s">
        <v>152</v>
      </c>
      <c r="C73" s="2">
        <v>2687</v>
      </c>
      <c r="D73" s="2">
        <v>82</v>
      </c>
      <c r="E73" s="2">
        <v>2277</v>
      </c>
      <c r="F73" s="2">
        <v>179</v>
      </c>
      <c r="G73" s="2">
        <v>6</v>
      </c>
      <c r="H73" s="2">
        <v>0</v>
      </c>
      <c r="I73" s="2">
        <v>46</v>
      </c>
      <c r="J73" s="2">
        <v>97</v>
      </c>
    </row>
    <row r="74" spans="1:10">
      <c r="A74" s="2" t="s">
        <v>153</v>
      </c>
      <c r="B74" s="2" t="s">
        <v>154</v>
      </c>
      <c r="C74" s="2">
        <v>2309</v>
      </c>
      <c r="D74" s="2">
        <v>15</v>
      </c>
      <c r="E74" s="2">
        <v>2148</v>
      </c>
      <c r="F74" s="2">
        <v>54</v>
      </c>
      <c r="G74" s="2">
        <v>1</v>
      </c>
      <c r="H74" s="2">
        <v>1</v>
      </c>
      <c r="I74" s="2">
        <v>25</v>
      </c>
      <c r="J74" s="2">
        <v>65</v>
      </c>
    </row>
    <row r="75" spans="1:10">
      <c r="A75" s="2" t="s">
        <v>155</v>
      </c>
      <c r="B75" s="2" t="s">
        <v>156</v>
      </c>
      <c r="C75" s="2">
        <v>2128</v>
      </c>
      <c r="D75" s="2">
        <v>24</v>
      </c>
      <c r="E75" s="2">
        <v>1951</v>
      </c>
      <c r="F75" s="2">
        <v>46</v>
      </c>
      <c r="G75" s="2">
        <v>1</v>
      </c>
      <c r="H75" s="2">
        <v>1</v>
      </c>
      <c r="I75" s="2">
        <v>29</v>
      </c>
      <c r="J75" s="2">
        <v>76</v>
      </c>
    </row>
    <row r="76" spans="1:10">
      <c r="A76" s="2" t="s">
        <v>157</v>
      </c>
      <c r="B76" s="2" t="s">
        <v>158</v>
      </c>
      <c r="C76" s="2">
        <v>3613</v>
      </c>
      <c r="D76" s="2">
        <v>76</v>
      </c>
      <c r="E76" s="2">
        <v>3218</v>
      </c>
      <c r="F76" s="2">
        <v>151</v>
      </c>
      <c r="G76" s="2">
        <v>7</v>
      </c>
      <c r="H76" s="2">
        <v>0</v>
      </c>
      <c r="I76" s="2">
        <v>60</v>
      </c>
      <c r="J76" s="2">
        <v>101</v>
      </c>
    </row>
    <row r="77" spans="1:10">
      <c r="A77" s="2" t="s">
        <v>159</v>
      </c>
      <c r="B77" s="2" t="s">
        <v>160</v>
      </c>
      <c r="C77" s="2">
        <v>2942</v>
      </c>
      <c r="D77" s="2">
        <v>44</v>
      </c>
      <c r="E77" s="2">
        <v>2611</v>
      </c>
      <c r="F77" s="2">
        <v>98</v>
      </c>
      <c r="G77" s="2">
        <v>13</v>
      </c>
      <c r="H77" s="2">
        <v>5</v>
      </c>
      <c r="I77" s="2">
        <v>61</v>
      </c>
      <c r="J77" s="2">
        <v>110</v>
      </c>
    </row>
    <row r="78" spans="1:10">
      <c r="A78" s="2" t="s">
        <v>161</v>
      </c>
      <c r="B78" s="2" t="s">
        <v>162</v>
      </c>
      <c r="C78" s="2">
        <v>3722</v>
      </c>
      <c r="D78" s="2">
        <v>25</v>
      </c>
      <c r="E78" s="2">
        <v>3249</v>
      </c>
      <c r="F78" s="2">
        <v>336</v>
      </c>
      <c r="G78" s="2">
        <v>1</v>
      </c>
      <c r="H78" s="2">
        <v>0</v>
      </c>
      <c r="I78" s="2">
        <v>30</v>
      </c>
      <c r="J78" s="2">
        <v>81</v>
      </c>
    </row>
    <row r="79" spans="1:10">
      <c r="A79" s="2" t="s">
        <v>163</v>
      </c>
      <c r="B79" s="2" t="s">
        <v>164</v>
      </c>
      <c r="C79" s="2">
        <v>2259</v>
      </c>
      <c r="D79" s="2">
        <v>63</v>
      </c>
      <c r="E79" s="2">
        <v>1815</v>
      </c>
      <c r="F79" s="2">
        <v>257</v>
      </c>
      <c r="G79" s="2">
        <v>3</v>
      </c>
      <c r="H79" s="2">
        <v>1</v>
      </c>
      <c r="I79" s="2">
        <v>33</v>
      </c>
      <c r="J79" s="2">
        <v>87</v>
      </c>
    </row>
    <row r="80" spans="1:10">
      <c r="A80" s="2" t="s">
        <v>165</v>
      </c>
      <c r="B80" s="2" t="s">
        <v>166</v>
      </c>
      <c r="C80" s="2">
        <v>2689</v>
      </c>
      <c r="D80" s="2">
        <v>37</v>
      </c>
      <c r="E80" s="2">
        <v>2274</v>
      </c>
      <c r="F80" s="2">
        <v>254</v>
      </c>
      <c r="G80" s="2">
        <v>20</v>
      </c>
      <c r="H80" s="2">
        <v>0</v>
      </c>
      <c r="I80" s="2">
        <v>41</v>
      </c>
      <c r="J80" s="2">
        <v>63</v>
      </c>
    </row>
    <row r="81" spans="1:10">
      <c r="A81" s="2" t="s">
        <v>167</v>
      </c>
      <c r="B81" s="2" t="s">
        <v>168</v>
      </c>
      <c r="C81" s="2">
        <v>3375</v>
      </c>
      <c r="D81" s="2">
        <v>55</v>
      </c>
      <c r="E81" s="2">
        <v>2862</v>
      </c>
      <c r="F81" s="2">
        <v>308</v>
      </c>
      <c r="G81" s="2">
        <v>3</v>
      </c>
      <c r="H81" s="2">
        <v>1</v>
      </c>
      <c r="I81" s="2">
        <v>50</v>
      </c>
      <c r="J81" s="2">
        <v>96</v>
      </c>
    </row>
    <row r="82" spans="1:10">
      <c r="A82" s="2" t="s">
        <v>169</v>
      </c>
      <c r="B82" s="2" t="s">
        <v>170</v>
      </c>
      <c r="C82" s="2">
        <v>3554</v>
      </c>
      <c r="D82" s="2">
        <v>63</v>
      </c>
      <c r="E82" s="2">
        <v>2936</v>
      </c>
      <c r="F82" s="2">
        <v>386</v>
      </c>
      <c r="G82" s="2">
        <v>1</v>
      </c>
      <c r="H82" s="2">
        <v>0</v>
      </c>
      <c r="I82" s="2">
        <v>58</v>
      </c>
      <c r="J82" s="2">
        <v>110</v>
      </c>
    </row>
    <row r="83" spans="1:10">
      <c r="A83" s="2" t="s">
        <v>171</v>
      </c>
      <c r="B83" s="2" t="s">
        <v>172</v>
      </c>
      <c r="C83" s="2">
        <v>3101</v>
      </c>
      <c r="D83" s="2">
        <v>21</v>
      </c>
      <c r="E83" s="2">
        <v>2603</v>
      </c>
      <c r="F83" s="2">
        <v>292</v>
      </c>
      <c r="G83" s="2">
        <v>4</v>
      </c>
      <c r="H83" s="2">
        <v>0</v>
      </c>
      <c r="I83" s="2">
        <v>75</v>
      </c>
      <c r="J83" s="2">
        <v>106</v>
      </c>
    </row>
    <row r="84" spans="1:10">
      <c r="A84" s="2" t="s">
        <v>173</v>
      </c>
      <c r="B84" s="2" t="s">
        <v>174</v>
      </c>
      <c r="C84" s="2">
        <v>2454</v>
      </c>
      <c r="D84" s="2">
        <v>38</v>
      </c>
      <c r="E84" s="2">
        <v>2232</v>
      </c>
      <c r="F84" s="2">
        <v>81</v>
      </c>
      <c r="G84" s="2">
        <v>6</v>
      </c>
      <c r="H84" s="2">
        <v>2</v>
      </c>
      <c r="I84" s="2">
        <v>10</v>
      </c>
      <c r="J84" s="2">
        <v>85</v>
      </c>
    </row>
    <row r="85" spans="1:10">
      <c r="A85" s="2" t="s">
        <v>175</v>
      </c>
      <c r="B85" s="2" t="s">
        <v>176</v>
      </c>
      <c r="C85" s="2">
        <v>2218</v>
      </c>
      <c r="D85" s="2">
        <v>57</v>
      </c>
      <c r="E85" s="2">
        <v>1858</v>
      </c>
      <c r="F85" s="2">
        <v>196</v>
      </c>
      <c r="G85" s="2">
        <v>0</v>
      </c>
      <c r="H85" s="2">
        <v>3</v>
      </c>
      <c r="I85" s="2">
        <v>34</v>
      </c>
      <c r="J85" s="2">
        <v>70</v>
      </c>
    </row>
    <row r="86" spans="1:10">
      <c r="A86" s="2" t="s">
        <v>177</v>
      </c>
      <c r="B86" s="2" t="s">
        <v>178</v>
      </c>
      <c r="C86" s="2">
        <v>3945</v>
      </c>
      <c r="D86" s="2">
        <v>85</v>
      </c>
      <c r="E86" s="2">
        <v>2603</v>
      </c>
      <c r="F86" s="2">
        <v>407</v>
      </c>
      <c r="G86" s="2">
        <v>581</v>
      </c>
      <c r="H86" s="2">
        <v>39</v>
      </c>
      <c r="I86" s="2">
        <v>34</v>
      </c>
      <c r="J86" s="2">
        <v>196</v>
      </c>
    </row>
    <row r="87" spans="1:10">
      <c r="A87" s="2" t="s">
        <v>179</v>
      </c>
      <c r="B87" s="2" t="s">
        <v>180</v>
      </c>
      <c r="C87" s="2">
        <v>2220</v>
      </c>
      <c r="D87" s="2">
        <v>66</v>
      </c>
      <c r="E87" s="2">
        <v>1659</v>
      </c>
      <c r="F87" s="2">
        <v>154</v>
      </c>
      <c r="G87" s="2">
        <v>189</v>
      </c>
      <c r="H87" s="2">
        <v>18</v>
      </c>
      <c r="I87" s="2">
        <v>20</v>
      </c>
      <c r="J87" s="2">
        <v>114</v>
      </c>
    </row>
    <row r="88" spans="1:10">
      <c r="A88" s="2" t="s">
        <v>181</v>
      </c>
      <c r="B88" s="2" t="s">
        <v>182</v>
      </c>
      <c r="C88" s="2">
        <v>1323</v>
      </c>
      <c r="D88" s="2">
        <v>60</v>
      </c>
      <c r="E88" s="2">
        <v>1063</v>
      </c>
      <c r="F88" s="2">
        <v>120</v>
      </c>
      <c r="G88" s="2">
        <v>21</v>
      </c>
      <c r="H88" s="2">
        <v>2</v>
      </c>
      <c r="I88" s="2">
        <v>18</v>
      </c>
      <c r="J88" s="2">
        <v>39</v>
      </c>
    </row>
    <row r="89" spans="1:10">
      <c r="A89" s="2" t="s">
        <v>183</v>
      </c>
      <c r="B89" s="2" t="s">
        <v>184</v>
      </c>
      <c r="C89" s="2">
        <v>3328</v>
      </c>
      <c r="D89" s="2">
        <v>67</v>
      </c>
      <c r="E89" s="2">
        <v>2475</v>
      </c>
      <c r="F89" s="2">
        <v>143</v>
      </c>
      <c r="G89" s="2">
        <v>421</v>
      </c>
      <c r="H89" s="2">
        <v>26</v>
      </c>
      <c r="I89" s="2">
        <v>17</v>
      </c>
      <c r="J89" s="2">
        <v>179</v>
      </c>
    </row>
    <row r="90" spans="1:10">
      <c r="A90" s="2" t="s">
        <v>185</v>
      </c>
      <c r="B90" s="2" t="s">
        <v>186</v>
      </c>
      <c r="C90" s="2">
        <v>4261</v>
      </c>
      <c r="D90" s="2">
        <v>53</v>
      </c>
      <c r="E90" s="2">
        <v>3130</v>
      </c>
      <c r="F90" s="2">
        <v>344</v>
      </c>
      <c r="G90" s="2">
        <v>465</v>
      </c>
      <c r="H90" s="2">
        <v>37</v>
      </c>
      <c r="I90" s="2">
        <v>42</v>
      </c>
      <c r="J90" s="2">
        <v>190</v>
      </c>
    </row>
    <row r="91" spans="1:10">
      <c r="A91" s="2" t="s">
        <v>187</v>
      </c>
      <c r="B91" s="2" t="s">
        <v>188</v>
      </c>
      <c r="C91" s="2">
        <v>2184</v>
      </c>
      <c r="D91" s="2">
        <v>80</v>
      </c>
      <c r="E91" s="2">
        <v>723</v>
      </c>
      <c r="F91" s="2">
        <v>426</v>
      </c>
      <c r="G91" s="2">
        <v>731</v>
      </c>
      <c r="H91" s="2">
        <v>37</v>
      </c>
      <c r="I91" s="2">
        <v>26</v>
      </c>
      <c r="J91" s="2">
        <v>161</v>
      </c>
    </row>
    <row r="92" spans="1:10">
      <c r="A92" s="2" t="s">
        <v>189</v>
      </c>
      <c r="B92" s="2" t="s">
        <v>190</v>
      </c>
      <c r="C92" s="2">
        <v>2699</v>
      </c>
      <c r="D92" s="2">
        <v>55</v>
      </c>
      <c r="E92" s="2">
        <v>2101</v>
      </c>
      <c r="F92" s="2">
        <v>403</v>
      </c>
      <c r="G92" s="2">
        <v>24</v>
      </c>
      <c r="H92" s="2">
        <v>0</v>
      </c>
      <c r="I92" s="2">
        <v>44</v>
      </c>
      <c r="J92" s="2">
        <v>72</v>
      </c>
    </row>
    <row r="93" spans="1:10">
      <c r="A93" s="2" t="s">
        <v>191</v>
      </c>
      <c r="B93" s="2" t="s">
        <v>192</v>
      </c>
      <c r="C93" s="2">
        <v>1511</v>
      </c>
      <c r="D93" s="2">
        <v>11</v>
      </c>
      <c r="E93" s="2">
        <v>1308</v>
      </c>
      <c r="F93" s="2">
        <v>49</v>
      </c>
      <c r="G93" s="2">
        <v>73</v>
      </c>
      <c r="H93" s="2">
        <v>4</v>
      </c>
      <c r="I93" s="2">
        <v>10</v>
      </c>
      <c r="J93" s="2">
        <v>56</v>
      </c>
    </row>
    <row r="94" spans="1:10">
      <c r="A94" s="2" t="s">
        <v>193</v>
      </c>
      <c r="B94" s="2" t="s">
        <v>194</v>
      </c>
      <c r="C94" s="2">
        <v>2246</v>
      </c>
      <c r="D94" s="2">
        <v>50</v>
      </c>
      <c r="E94" s="2">
        <v>1889</v>
      </c>
      <c r="F94" s="2">
        <v>85</v>
      </c>
      <c r="G94" s="2">
        <v>112</v>
      </c>
      <c r="H94" s="2">
        <v>7</v>
      </c>
      <c r="I94" s="2">
        <v>18</v>
      </c>
      <c r="J94" s="2">
        <v>85</v>
      </c>
    </row>
    <row r="95" spans="1:10">
      <c r="A95" s="2" t="s">
        <v>195</v>
      </c>
      <c r="B95" s="2" t="s">
        <v>196</v>
      </c>
      <c r="C95" s="2">
        <v>2220</v>
      </c>
      <c r="D95" s="2">
        <v>10</v>
      </c>
      <c r="E95" s="2">
        <v>2051</v>
      </c>
      <c r="F95" s="2">
        <v>65</v>
      </c>
      <c r="G95" s="2">
        <v>10</v>
      </c>
      <c r="H95" s="2">
        <v>0</v>
      </c>
      <c r="I95" s="2">
        <v>17</v>
      </c>
      <c r="J95" s="2">
        <v>67</v>
      </c>
    </row>
    <row r="96" spans="1:10">
      <c r="A96" s="2" t="s">
        <v>197</v>
      </c>
      <c r="B96" s="2" t="s">
        <v>198</v>
      </c>
      <c r="C96" s="2">
        <v>2374</v>
      </c>
      <c r="D96" s="2">
        <v>18</v>
      </c>
      <c r="E96" s="2">
        <v>2081</v>
      </c>
      <c r="F96" s="2">
        <v>146</v>
      </c>
      <c r="G96" s="2">
        <v>63</v>
      </c>
      <c r="H96" s="2">
        <v>3</v>
      </c>
      <c r="I96" s="2">
        <v>12</v>
      </c>
      <c r="J96" s="2">
        <v>51</v>
      </c>
    </row>
    <row r="97" spans="1:10">
      <c r="A97" s="2" t="s">
        <v>199</v>
      </c>
      <c r="B97" s="2" t="s">
        <v>200</v>
      </c>
      <c r="C97" s="2">
        <v>3496</v>
      </c>
      <c r="D97" s="2">
        <v>61</v>
      </c>
      <c r="E97" s="2">
        <v>2988</v>
      </c>
      <c r="F97" s="2">
        <v>295</v>
      </c>
      <c r="G97" s="2">
        <v>13</v>
      </c>
      <c r="H97" s="2">
        <v>3</v>
      </c>
      <c r="I97" s="2">
        <v>29</v>
      </c>
      <c r="J97" s="2">
        <v>107</v>
      </c>
    </row>
    <row r="98" spans="1:10">
      <c r="A98" s="2" t="s">
        <v>201</v>
      </c>
      <c r="B98" s="2" t="s">
        <v>202</v>
      </c>
      <c r="C98" s="2">
        <v>2218</v>
      </c>
      <c r="D98" s="2">
        <v>76</v>
      </c>
      <c r="E98" s="2">
        <v>876</v>
      </c>
      <c r="F98" s="2">
        <v>330</v>
      </c>
      <c r="G98" s="2">
        <v>728</v>
      </c>
      <c r="H98" s="2">
        <v>32</v>
      </c>
      <c r="I98" s="2">
        <v>29</v>
      </c>
      <c r="J98" s="2">
        <v>147</v>
      </c>
    </row>
    <row r="99" spans="1:10">
      <c r="A99" s="2" t="s">
        <v>203</v>
      </c>
      <c r="B99" s="2" t="s">
        <v>204</v>
      </c>
      <c r="C99" s="2">
        <v>1145</v>
      </c>
      <c r="D99" s="2">
        <v>30</v>
      </c>
      <c r="E99" s="2">
        <v>160</v>
      </c>
      <c r="F99" s="2">
        <v>155</v>
      </c>
      <c r="G99" s="2">
        <v>643</v>
      </c>
      <c r="H99" s="2">
        <v>22</v>
      </c>
      <c r="I99" s="2">
        <v>34</v>
      </c>
      <c r="J99" s="2">
        <v>101</v>
      </c>
    </row>
    <row r="100" spans="1:10">
      <c r="A100" s="2" t="s">
        <v>205</v>
      </c>
      <c r="B100" s="2" t="s">
        <v>206</v>
      </c>
      <c r="C100" s="2">
        <v>2705</v>
      </c>
      <c r="D100" s="2">
        <v>63</v>
      </c>
      <c r="E100" s="2">
        <v>1674</v>
      </c>
      <c r="F100" s="2">
        <v>319</v>
      </c>
      <c r="G100" s="2">
        <v>459</v>
      </c>
      <c r="H100" s="2">
        <v>40</v>
      </c>
      <c r="I100" s="2">
        <v>17</v>
      </c>
      <c r="J100" s="2">
        <v>133</v>
      </c>
    </row>
    <row r="101" spans="1:10">
      <c r="A101" s="2" t="s">
        <v>207</v>
      </c>
      <c r="B101" s="2" t="s">
        <v>208</v>
      </c>
      <c r="C101" s="2">
        <v>2637</v>
      </c>
      <c r="D101" s="2">
        <v>24</v>
      </c>
      <c r="E101" s="2">
        <v>2362</v>
      </c>
      <c r="F101" s="2">
        <v>150</v>
      </c>
      <c r="G101" s="2">
        <v>7</v>
      </c>
      <c r="H101" s="2">
        <v>2</v>
      </c>
      <c r="I101" s="2">
        <v>11</v>
      </c>
      <c r="J101" s="2">
        <v>81</v>
      </c>
    </row>
    <row r="102" spans="1:10">
      <c r="A102" s="2" t="s">
        <v>209</v>
      </c>
      <c r="B102" s="2" t="s">
        <v>210</v>
      </c>
      <c r="C102" s="2">
        <v>2967</v>
      </c>
      <c r="D102" s="2">
        <v>83</v>
      </c>
      <c r="E102" s="2">
        <v>2268</v>
      </c>
      <c r="F102" s="2">
        <v>438</v>
      </c>
      <c r="G102" s="2">
        <v>44</v>
      </c>
      <c r="H102" s="2">
        <v>2</v>
      </c>
      <c r="I102" s="2">
        <v>39</v>
      </c>
      <c r="J102" s="2">
        <v>93</v>
      </c>
    </row>
    <row r="103" spans="1:10">
      <c r="A103" s="2" t="s">
        <v>211</v>
      </c>
      <c r="B103" s="2" t="s">
        <v>212</v>
      </c>
      <c r="C103" s="2">
        <v>1086</v>
      </c>
      <c r="D103" s="2">
        <v>20</v>
      </c>
      <c r="E103" s="2">
        <v>585</v>
      </c>
      <c r="F103" s="2">
        <v>84</v>
      </c>
      <c r="G103" s="2">
        <v>300</v>
      </c>
      <c r="H103" s="2">
        <v>15</v>
      </c>
      <c r="I103" s="2">
        <v>14</v>
      </c>
      <c r="J103" s="2">
        <v>68</v>
      </c>
    </row>
    <row r="104" spans="1:10">
      <c r="A104" s="2" t="s">
        <v>213</v>
      </c>
      <c r="B104" s="2" t="s">
        <v>214</v>
      </c>
      <c r="C104" s="2">
        <v>1053</v>
      </c>
      <c r="D104" s="2">
        <v>56</v>
      </c>
      <c r="E104" s="2">
        <v>276</v>
      </c>
      <c r="F104" s="2">
        <v>128</v>
      </c>
      <c r="G104" s="2">
        <v>431</v>
      </c>
      <c r="H104" s="2">
        <v>29</v>
      </c>
      <c r="I104" s="2">
        <v>40</v>
      </c>
      <c r="J104" s="2">
        <v>93</v>
      </c>
    </row>
    <row r="105" spans="1:10">
      <c r="A105" s="2" t="s">
        <v>215</v>
      </c>
      <c r="B105" s="2" t="s">
        <v>216</v>
      </c>
      <c r="C105" s="2">
        <v>3840</v>
      </c>
      <c r="D105" s="2">
        <v>57</v>
      </c>
      <c r="E105" s="2">
        <v>3149</v>
      </c>
      <c r="F105" s="2">
        <v>363</v>
      </c>
      <c r="G105" s="2">
        <v>138</v>
      </c>
      <c r="H105" s="2">
        <v>10</v>
      </c>
      <c r="I105" s="2">
        <v>19</v>
      </c>
      <c r="J105" s="2">
        <v>104</v>
      </c>
    </row>
    <row r="106" spans="1:10">
      <c r="A106" s="2" t="s">
        <v>217</v>
      </c>
      <c r="B106" s="2" t="s">
        <v>218</v>
      </c>
      <c r="C106" s="2">
        <v>2782</v>
      </c>
      <c r="D106" s="2">
        <v>57</v>
      </c>
      <c r="E106" s="2">
        <v>2324</v>
      </c>
      <c r="F106" s="2">
        <v>139</v>
      </c>
      <c r="G106" s="2">
        <v>116</v>
      </c>
      <c r="H106" s="2">
        <v>18</v>
      </c>
      <c r="I106" s="2">
        <v>27</v>
      </c>
      <c r="J106" s="2">
        <v>101</v>
      </c>
    </row>
    <row r="107" spans="1:10">
      <c r="A107" s="2" t="s">
        <v>219</v>
      </c>
      <c r="B107" s="2" t="s">
        <v>220</v>
      </c>
      <c r="C107" s="2">
        <v>2683</v>
      </c>
      <c r="D107" s="2">
        <v>34</v>
      </c>
      <c r="E107" s="2">
        <v>2345</v>
      </c>
      <c r="F107" s="2">
        <v>151</v>
      </c>
      <c r="G107" s="2">
        <v>18</v>
      </c>
      <c r="H107" s="2">
        <v>4</v>
      </c>
      <c r="I107" s="2">
        <v>41</v>
      </c>
      <c r="J107" s="2">
        <v>90</v>
      </c>
    </row>
    <row r="108" spans="1:10">
      <c r="A108" s="2" t="s">
        <v>221</v>
      </c>
      <c r="B108" s="2" t="s">
        <v>222</v>
      </c>
      <c r="C108" s="2">
        <v>2341</v>
      </c>
      <c r="D108" s="2">
        <v>50</v>
      </c>
      <c r="E108" s="2">
        <v>1558</v>
      </c>
      <c r="F108" s="2">
        <v>222</v>
      </c>
      <c r="G108" s="2">
        <v>311</v>
      </c>
      <c r="H108" s="2">
        <v>25</v>
      </c>
      <c r="I108" s="2">
        <v>27</v>
      </c>
      <c r="J108" s="2">
        <v>148</v>
      </c>
    </row>
    <row r="109" spans="1:10">
      <c r="A109" s="2" t="s">
        <v>223</v>
      </c>
      <c r="B109" s="2" t="s">
        <v>224</v>
      </c>
      <c r="C109" s="2">
        <v>1128</v>
      </c>
      <c r="D109" s="2">
        <v>10</v>
      </c>
      <c r="E109" s="2">
        <v>984</v>
      </c>
      <c r="F109" s="2">
        <v>37</v>
      </c>
      <c r="G109" s="2">
        <v>23</v>
      </c>
      <c r="H109" s="2">
        <v>2</v>
      </c>
      <c r="I109" s="2">
        <v>13</v>
      </c>
      <c r="J109" s="2">
        <v>59</v>
      </c>
    </row>
    <row r="110" spans="1:10">
      <c r="A110" s="2" t="s">
        <v>225</v>
      </c>
      <c r="B110" s="2" t="s">
        <v>226</v>
      </c>
      <c r="C110" s="2">
        <v>1112</v>
      </c>
      <c r="D110" s="2">
        <v>36</v>
      </c>
      <c r="E110" s="2">
        <v>282</v>
      </c>
      <c r="F110" s="2">
        <v>108</v>
      </c>
      <c r="G110" s="2">
        <v>545</v>
      </c>
      <c r="H110" s="2">
        <v>26</v>
      </c>
      <c r="I110" s="2">
        <v>24</v>
      </c>
      <c r="J110" s="2">
        <v>91</v>
      </c>
    </row>
    <row r="111" spans="1:10">
      <c r="A111" s="2" t="s">
        <v>227</v>
      </c>
      <c r="B111" s="2" t="s">
        <v>228</v>
      </c>
      <c r="C111" s="2">
        <v>2044</v>
      </c>
      <c r="D111" s="2">
        <v>32</v>
      </c>
      <c r="E111" s="2">
        <v>1767</v>
      </c>
      <c r="F111" s="2">
        <v>188</v>
      </c>
      <c r="G111" s="2">
        <v>3</v>
      </c>
      <c r="H111" s="2">
        <v>2</v>
      </c>
      <c r="I111" s="2">
        <v>8</v>
      </c>
      <c r="J111" s="2">
        <v>44</v>
      </c>
    </row>
    <row r="112" spans="1:10">
      <c r="A112" s="2" t="s">
        <v>229</v>
      </c>
      <c r="B112" s="2" t="s">
        <v>230</v>
      </c>
      <c r="C112" s="2">
        <v>1890</v>
      </c>
      <c r="D112" s="2">
        <v>9</v>
      </c>
      <c r="E112" s="2">
        <v>1781</v>
      </c>
      <c r="F112" s="2">
        <v>48</v>
      </c>
      <c r="G112" s="2">
        <v>5</v>
      </c>
      <c r="H112" s="2">
        <v>2</v>
      </c>
      <c r="I112" s="2">
        <v>10</v>
      </c>
      <c r="J112" s="2">
        <v>35</v>
      </c>
    </row>
    <row r="113" spans="1:10">
      <c r="A113" s="2" t="s">
        <v>231</v>
      </c>
      <c r="B113" s="2" t="s">
        <v>232</v>
      </c>
      <c r="C113" s="2">
        <v>1974</v>
      </c>
      <c r="D113" s="2">
        <v>27</v>
      </c>
      <c r="E113" s="2">
        <v>1766</v>
      </c>
      <c r="F113" s="2">
        <v>91</v>
      </c>
      <c r="G113" s="2">
        <v>6</v>
      </c>
      <c r="H113" s="2">
        <v>2</v>
      </c>
      <c r="I113" s="2">
        <v>21</v>
      </c>
      <c r="J113" s="2">
        <v>61</v>
      </c>
    </row>
    <row r="114" spans="1:10">
      <c r="A114" s="2" t="s">
        <v>233</v>
      </c>
      <c r="B114" s="2" t="s">
        <v>234</v>
      </c>
      <c r="C114" s="2">
        <v>2122</v>
      </c>
      <c r="D114" s="2">
        <v>54</v>
      </c>
      <c r="E114" s="2">
        <v>1680</v>
      </c>
      <c r="F114" s="2">
        <v>323</v>
      </c>
      <c r="G114" s="2">
        <v>2</v>
      </c>
      <c r="H114" s="2">
        <v>4</v>
      </c>
      <c r="I114" s="2">
        <v>9</v>
      </c>
      <c r="J114" s="2">
        <v>50</v>
      </c>
    </row>
    <row r="115" spans="1:10">
      <c r="A115" s="2" t="s">
        <v>235</v>
      </c>
      <c r="B115" s="2" t="s">
        <v>236</v>
      </c>
      <c r="C115" s="2">
        <v>1878</v>
      </c>
      <c r="D115" s="2">
        <v>26</v>
      </c>
      <c r="E115" s="2">
        <v>1653</v>
      </c>
      <c r="F115" s="2">
        <v>118</v>
      </c>
      <c r="G115" s="2">
        <v>14</v>
      </c>
      <c r="H115" s="2">
        <v>6</v>
      </c>
      <c r="I115" s="2">
        <v>5</v>
      </c>
      <c r="J115" s="2">
        <v>56</v>
      </c>
    </row>
    <row r="116" spans="1:10">
      <c r="A116" s="2" t="s">
        <v>237</v>
      </c>
      <c r="B116" s="2" t="s">
        <v>238</v>
      </c>
      <c r="C116" s="2">
        <v>2218</v>
      </c>
      <c r="D116" s="2">
        <v>23</v>
      </c>
      <c r="E116" s="2">
        <v>1998</v>
      </c>
      <c r="F116" s="2">
        <v>106</v>
      </c>
      <c r="G116" s="2">
        <v>3</v>
      </c>
      <c r="H116" s="2">
        <v>3</v>
      </c>
      <c r="I116" s="2">
        <v>18</v>
      </c>
      <c r="J116" s="2">
        <v>67</v>
      </c>
    </row>
    <row r="117" spans="1:10">
      <c r="A117" s="2" t="s">
        <v>239</v>
      </c>
      <c r="B117" s="2" t="s">
        <v>240</v>
      </c>
      <c r="C117" s="2">
        <v>1955</v>
      </c>
      <c r="D117" s="2">
        <v>7</v>
      </c>
      <c r="E117" s="2">
        <v>1663</v>
      </c>
      <c r="F117" s="2">
        <v>38</v>
      </c>
      <c r="G117" s="2">
        <v>128</v>
      </c>
      <c r="H117" s="2">
        <v>10</v>
      </c>
      <c r="I117" s="2">
        <v>11</v>
      </c>
      <c r="J117" s="2">
        <v>98</v>
      </c>
    </row>
    <row r="118" spans="1:10">
      <c r="A118" s="2" t="s">
        <v>241</v>
      </c>
      <c r="B118" s="2" t="s">
        <v>242</v>
      </c>
      <c r="C118" s="2">
        <v>2817</v>
      </c>
      <c r="D118" s="2">
        <v>28</v>
      </c>
      <c r="E118" s="2">
        <v>2206</v>
      </c>
      <c r="F118" s="2">
        <v>125</v>
      </c>
      <c r="G118" s="2">
        <v>300</v>
      </c>
      <c r="H118" s="2">
        <v>18</v>
      </c>
      <c r="I118" s="2">
        <v>25</v>
      </c>
      <c r="J118" s="2">
        <v>115</v>
      </c>
    </row>
    <row r="119" spans="1:10">
      <c r="A119" s="2" t="s">
        <v>243</v>
      </c>
      <c r="B119" s="2" t="s">
        <v>244</v>
      </c>
      <c r="C119" s="2">
        <v>2080</v>
      </c>
      <c r="D119" s="2">
        <v>25</v>
      </c>
      <c r="E119" s="2">
        <v>1434</v>
      </c>
      <c r="F119" s="2">
        <v>80</v>
      </c>
      <c r="G119" s="2">
        <v>382</v>
      </c>
      <c r="H119" s="2">
        <v>17</v>
      </c>
      <c r="I119" s="2">
        <v>21</v>
      </c>
      <c r="J119" s="2">
        <v>121</v>
      </c>
    </row>
    <row r="120" spans="1:10">
      <c r="A120" s="2" t="s">
        <v>245</v>
      </c>
      <c r="B120" s="2" t="s">
        <v>246</v>
      </c>
      <c r="C120" s="2">
        <v>2347</v>
      </c>
      <c r="D120" s="2">
        <v>34</v>
      </c>
      <c r="E120" s="2">
        <v>2069</v>
      </c>
      <c r="F120" s="2">
        <v>141</v>
      </c>
      <c r="G120" s="2">
        <v>17</v>
      </c>
      <c r="H120" s="2">
        <v>1</v>
      </c>
      <c r="I120" s="2">
        <v>34</v>
      </c>
      <c r="J120" s="2">
        <v>51</v>
      </c>
    </row>
    <row r="121" spans="1:10">
      <c r="A121" s="2" t="s">
        <v>247</v>
      </c>
      <c r="B121" s="2" t="s">
        <v>248</v>
      </c>
      <c r="C121" s="2">
        <v>2074</v>
      </c>
      <c r="D121" s="2">
        <v>38</v>
      </c>
      <c r="E121" s="2">
        <v>1787</v>
      </c>
      <c r="F121" s="2">
        <v>175</v>
      </c>
      <c r="G121" s="2">
        <v>5</v>
      </c>
      <c r="H121" s="2">
        <v>3</v>
      </c>
      <c r="I121" s="2">
        <v>12</v>
      </c>
      <c r="J121" s="2">
        <v>54</v>
      </c>
    </row>
    <row r="122" spans="1:10">
      <c r="A122" s="2" t="s">
        <v>249</v>
      </c>
      <c r="B122" s="2" t="s">
        <v>250</v>
      </c>
      <c r="C122" s="2">
        <v>1895</v>
      </c>
      <c r="D122" s="2">
        <v>10</v>
      </c>
      <c r="E122" s="2">
        <v>1693</v>
      </c>
      <c r="F122" s="2">
        <v>20</v>
      </c>
      <c r="G122" s="2">
        <v>77</v>
      </c>
      <c r="H122" s="2">
        <v>7</v>
      </c>
      <c r="I122" s="2">
        <v>12</v>
      </c>
      <c r="J122" s="2">
        <v>76</v>
      </c>
    </row>
    <row r="123" spans="1:10">
      <c r="A123" s="2" t="s">
        <v>251</v>
      </c>
      <c r="B123" s="2" t="s">
        <v>252</v>
      </c>
      <c r="C123" s="2">
        <v>1781</v>
      </c>
      <c r="D123" s="2">
        <v>14</v>
      </c>
      <c r="E123" s="2">
        <v>1626</v>
      </c>
      <c r="F123" s="2">
        <v>54</v>
      </c>
      <c r="G123" s="2">
        <v>7</v>
      </c>
      <c r="H123" s="2">
        <v>5</v>
      </c>
      <c r="I123" s="2">
        <v>3</v>
      </c>
      <c r="J123" s="2">
        <v>72</v>
      </c>
    </row>
    <row r="124" spans="1:10">
      <c r="A124" s="2" t="s">
        <v>253</v>
      </c>
      <c r="B124" s="2" t="s">
        <v>254</v>
      </c>
      <c r="C124" s="2">
        <v>2559</v>
      </c>
      <c r="D124" s="2">
        <v>118</v>
      </c>
      <c r="E124" s="2">
        <v>1752</v>
      </c>
      <c r="F124" s="2">
        <v>580</v>
      </c>
      <c r="G124" s="2">
        <v>3</v>
      </c>
      <c r="H124" s="2">
        <v>2</v>
      </c>
      <c r="I124" s="2">
        <v>37</v>
      </c>
      <c r="J124" s="2">
        <v>67</v>
      </c>
    </row>
    <row r="125" spans="1:10">
      <c r="A125" s="2" t="s">
        <v>255</v>
      </c>
      <c r="B125" s="2" t="s">
        <v>256</v>
      </c>
      <c r="C125" s="2">
        <v>3341</v>
      </c>
      <c r="D125" s="2">
        <v>28</v>
      </c>
      <c r="E125" s="2">
        <v>2930</v>
      </c>
      <c r="F125" s="2">
        <v>153</v>
      </c>
      <c r="G125" s="2">
        <v>66</v>
      </c>
      <c r="H125" s="2">
        <v>9</v>
      </c>
      <c r="I125" s="2">
        <v>34</v>
      </c>
      <c r="J125" s="2">
        <v>121</v>
      </c>
    </row>
    <row r="126" spans="1:10">
      <c r="A126" s="2" t="s">
        <v>257</v>
      </c>
      <c r="B126" s="2" t="s">
        <v>258</v>
      </c>
      <c r="C126" s="2">
        <v>2396</v>
      </c>
      <c r="D126" s="2">
        <v>41</v>
      </c>
      <c r="E126" s="2">
        <v>2033</v>
      </c>
      <c r="F126" s="2">
        <v>198</v>
      </c>
      <c r="G126" s="2">
        <v>16</v>
      </c>
      <c r="H126" s="2">
        <v>1</v>
      </c>
      <c r="I126" s="2">
        <v>10</v>
      </c>
      <c r="J126" s="2">
        <v>97</v>
      </c>
    </row>
    <row r="127" spans="1:10">
      <c r="A127" s="2" t="s">
        <v>259</v>
      </c>
      <c r="B127" s="2" t="s">
        <v>260</v>
      </c>
      <c r="C127" s="2">
        <v>2327</v>
      </c>
      <c r="D127" s="2">
        <v>22</v>
      </c>
      <c r="E127" s="2">
        <v>2103</v>
      </c>
      <c r="F127" s="2">
        <v>89</v>
      </c>
      <c r="G127" s="2">
        <v>3</v>
      </c>
      <c r="H127" s="2">
        <v>5</v>
      </c>
      <c r="I127" s="2">
        <v>24</v>
      </c>
      <c r="J127" s="2">
        <v>81</v>
      </c>
    </row>
    <row r="128" spans="1:10">
      <c r="A128" s="2" t="s">
        <v>261</v>
      </c>
      <c r="B128" s="2" t="s">
        <v>262</v>
      </c>
      <c r="C128" s="2">
        <v>1986</v>
      </c>
      <c r="D128" s="2">
        <v>25</v>
      </c>
      <c r="E128" s="2">
        <v>1748</v>
      </c>
      <c r="F128" s="2">
        <v>133</v>
      </c>
      <c r="G128" s="2">
        <v>12</v>
      </c>
      <c r="H128" s="2">
        <v>4</v>
      </c>
      <c r="I128" s="2">
        <v>14</v>
      </c>
      <c r="J128" s="2">
        <v>50</v>
      </c>
    </row>
    <row r="129" spans="1:10">
      <c r="A129" s="2" t="s">
        <v>263</v>
      </c>
      <c r="B129" s="2" t="s">
        <v>264</v>
      </c>
      <c r="C129" s="2">
        <v>2496</v>
      </c>
      <c r="D129" s="2">
        <v>83</v>
      </c>
      <c r="E129" s="2">
        <v>1837</v>
      </c>
      <c r="F129" s="2">
        <v>497</v>
      </c>
      <c r="G129" s="2">
        <v>2</v>
      </c>
      <c r="H129" s="2">
        <v>1</v>
      </c>
      <c r="I129" s="2">
        <v>15</v>
      </c>
      <c r="J129" s="2">
        <v>61</v>
      </c>
    </row>
    <row r="130" spans="1:10">
      <c r="A130" s="2" t="s">
        <v>265</v>
      </c>
      <c r="B130" s="2" t="s">
        <v>266</v>
      </c>
      <c r="C130" s="2">
        <v>2382</v>
      </c>
      <c r="D130" s="2">
        <v>19</v>
      </c>
      <c r="E130" s="2">
        <v>1956</v>
      </c>
      <c r="F130" s="2">
        <v>316</v>
      </c>
      <c r="G130" s="2">
        <v>22</v>
      </c>
      <c r="H130" s="2">
        <v>2</v>
      </c>
      <c r="I130" s="2">
        <v>13</v>
      </c>
      <c r="J130" s="2">
        <v>54</v>
      </c>
    </row>
    <row r="131" spans="1:10">
      <c r="A131" s="2" t="s">
        <v>267</v>
      </c>
      <c r="B131" s="2" t="s">
        <v>268</v>
      </c>
      <c r="C131" s="2">
        <v>2040</v>
      </c>
      <c r="D131" s="2">
        <v>55</v>
      </c>
      <c r="E131" s="2">
        <v>526</v>
      </c>
      <c r="F131" s="2">
        <v>240</v>
      </c>
      <c r="G131" s="2">
        <v>930</v>
      </c>
      <c r="H131" s="2">
        <v>49</v>
      </c>
      <c r="I131" s="2">
        <v>40</v>
      </c>
      <c r="J131" s="2">
        <v>200</v>
      </c>
    </row>
    <row r="132" spans="1:10">
      <c r="A132" s="2" t="s">
        <v>269</v>
      </c>
      <c r="B132" s="2" t="s">
        <v>270</v>
      </c>
      <c r="C132" s="2">
        <v>3251</v>
      </c>
      <c r="D132" s="2">
        <v>56</v>
      </c>
      <c r="E132" s="2">
        <v>2408</v>
      </c>
      <c r="F132" s="2">
        <v>191</v>
      </c>
      <c r="G132" s="2">
        <v>375</v>
      </c>
      <c r="H132" s="2">
        <v>32</v>
      </c>
      <c r="I132" s="2">
        <v>26</v>
      </c>
      <c r="J132" s="2">
        <v>163</v>
      </c>
    </row>
    <row r="133" spans="1:10">
      <c r="A133" s="2" t="s">
        <v>271</v>
      </c>
      <c r="B133" s="2" t="s">
        <v>272</v>
      </c>
      <c r="C133" s="2">
        <v>2975</v>
      </c>
      <c r="D133" s="2">
        <v>29</v>
      </c>
      <c r="E133" s="2">
        <v>2664</v>
      </c>
      <c r="F133" s="2">
        <v>129</v>
      </c>
      <c r="G133" s="2">
        <v>19</v>
      </c>
      <c r="H133" s="2">
        <v>3</v>
      </c>
      <c r="I133" s="2">
        <v>12</v>
      </c>
      <c r="J133" s="2">
        <v>119</v>
      </c>
    </row>
    <row r="134" spans="1:10">
      <c r="A134" s="2" t="s">
        <v>273</v>
      </c>
      <c r="B134" s="2" t="s">
        <v>274</v>
      </c>
      <c r="C134" s="2">
        <v>3813</v>
      </c>
      <c r="D134" s="2">
        <v>142</v>
      </c>
      <c r="E134" s="2">
        <v>3168</v>
      </c>
      <c r="F134" s="2">
        <v>331</v>
      </c>
      <c r="G134" s="2">
        <v>2</v>
      </c>
      <c r="H134" s="2">
        <v>9</v>
      </c>
      <c r="I134" s="2">
        <v>22</v>
      </c>
      <c r="J134" s="2">
        <v>139</v>
      </c>
    </row>
    <row r="135" spans="1:10">
      <c r="A135" s="2" t="s">
        <v>275</v>
      </c>
      <c r="B135" s="2" t="s">
        <v>276</v>
      </c>
      <c r="C135" s="2">
        <v>3443</v>
      </c>
      <c r="D135" s="2">
        <v>89</v>
      </c>
      <c r="E135" s="2">
        <v>2947</v>
      </c>
      <c r="F135" s="2">
        <v>278</v>
      </c>
      <c r="G135" s="2">
        <v>7</v>
      </c>
      <c r="H135" s="2">
        <v>4</v>
      </c>
      <c r="I135" s="2">
        <v>21</v>
      </c>
      <c r="J135" s="2">
        <v>97</v>
      </c>
    </row>
    <row r="136" spans="1:10">
      <c r="A136" s="2" t="s">
        <v>277</v>
      </c>
      <c r="B136" s="2" t="s">
        <v>278</v>
      </c>
      <c r="C136" s="2">
        <v>5087</v>
      </c>
      <c r="D136" s="2">
        <v>302</v>
      </c>
      <c r="E136" s="2">
        <v>3215</v>
      </c>
      <c r="F136" s="2">
        <v>1342</v>
      </c>
      <c r="G136" s="2">
        <v>13</v>
      </c>
      <c r="H136" s="2">
        <v>1</v>
      </c>
      <c r="I136" s="2">
        <v>82</v>
      </c>
      <c r="J136" s="2">
        <v>132</v>
      </c>
    </row>
    <row r="137" spans="1:10">
      <c r="A137" s="2" t="s">
        <v>279</v>
      </c>
      <c r="B137" s="2" t="s">
        <v>280</v>
      </c>
      <c r="C137" s="2">
        <v>2532</v>
      </c>
      <c r="D137" s="2">
        <v>48</v>
      </c>
      <c r="E137" s="2">
        <v>2122</v>
      </c>
      <c r="F137" s="2">
        <v>285</v>
      </c>
      <c r="G137" s="2">
        <v>0</v>
      </c>
      <c r="H137" s="2">
        <v>3</v>
      </c>
      <c r="I137" s="2">
        <v>16</v>
      </c>
      <c r="J137" s="2">
        <v>58</v>
      </c>
    </row>
    <row r="138" spans="1:10">
      <c r="A138" s="2" t="s">
        <v>281</v>
      </c>
      <c r="B138" s="2" t="s">
        <v>282</v>
      </c>
      <c r="C138" s="2">
        <v>3992</v>
      </c>
      <c r="D138" s="2">
        <v>147</v>
      </c>
      <c r="E138" s="2">
        <v>3161</v>
      </c>
      <c r="F138" s="2">
        <v>509</v>
      </c>
      <c r="G138" s="2">
        <v>4</v>
      </c>
      <c r="H138" s="2">
        <v>4</v>
      </c>
      <c r="I138" s="2">
        <v>37</v>
      </c>
      <c r="J138" s="2">
        <v>130</v>
      </c>
    </row>
    <row r="139" spans="1:10">
      <c r="A139" s="2" t="s">
        <v>283</v>
      </c>
      <c r="B139" s="2" t="s">
        <v>284</v>
      </c>
      <c r="C139" s="2">
        <v>3740</v>
      </c>
      <c r="D139" s="2">
        <v>55</v>
      </c>
      <c r="E139" s="2">
        <v>3310</v>
      </c>
      <c r="F139" s="2">
        <v>244</v>
      </c>
      <c r="G139" s="2">
        <v>4</v>
      </c>
      <c r="H139" s="2">
        <v>4</v>
      </c>
      <c r="I139" s="2">
        <v>12</v>
      </c>
      <c r="J139" s="2">
        <v>111</v>
      </c>
    </row>
    <row r="140" spans="1:10">
      <c r="A140" s="2" t="s">
        <v>285</v>
      </c>
      <c r="B140" s="2" t="s">
        <v>286</v>
      </c>
      <c r="C140" s="2">
        <v>4057</v>
      </c>
      <c r="D140" s="2">
        <v>306</v>
      </c>
      <c r="E140" s="2">
        <v>2224</v>
      </c>
      <c r="F140" s="2">
        <v>1343</v>
      </c>
      <c r="G140" s="2">
        <v>41</v>
      </c>
      <c r="H140" s="2">
        <v>0</v>
      </c>
      <c r="I140" s="2">
        <v>52</v>
      </c>
      <c r="J140" s="2">
        <v>91</v>
      </c>
    </row>
    <row r="141" spans="1:10">
      <c r="A141" s="2" t="s">
        <v>22</v>
      </c>
      <c r="B141" s="2" t="s">
        <v>287</v>
      </c>
      <c r="C141" s="2">
        <v>3783</v>
      </c>
      <c r="D141" s="2">
        <v>123</v>
      </c>
      <c r="E141" s="2">
        <v>3027</v>
      </c>
      <c r="F141" s="2">
        <v>424</v>
      </c>
      <c r="G141" s="2">
        <v>65</v>
      </c>
      <c r="H141" s="2">
        <v>3</v>
      </c>
      <c r="I141" s="2">
        <v>29</v>
      </c>
      <c r="J141" s="2">
        <v>112</v>
      </c>
    </row>
    <row r="142" spans="1:10">
      <c r="A142" s="2" t="s">
        <v>288</v>
      </c>
      <c r="B142" s="2" t="s">
        <v>289</v>
      </c>
      <c r="C142" s="2">
        <v>1872</v>
      </c>
      <c r="D142" s="2">
        <v>21</v>
      </c>
      <c r="E142" s="2">
        <v>1616</v>
      </c>
      <c r="F142" s="2">
        <v>125</v>
      </c>
      <c r="G142" s="2">
        <v>12</v>
      </c>
      <c r="H142" s="2">
        <v>5</v>
      </c>
      <c r="I142" s="2">
        <v>36</v>
      </c>
      <c r="J142" s="2">
        <v>57</v>
      </c>
    </row>
    <row r="143" spans="1:10">
      <c r="A143" s="2" t="s">
        <v>290</v>
      </c>
      <c r="B143" s="2" t="s">
        <v>291</v>
      </c>
      <c r="C143" s="2">
        <v>3268</v>
      </c>
      <c r="D143" s="2">
        <v>38</v>
      </c>
      <c r="E143" s="2">
        <v>2947</v>
      </c>
      <c r="F143" s="2">
        <v>141</v>
      </c>
      <c r="G143" s="2">
        <v>11</v>
      </c>
      <c r="H143" s="2">
        <v>4</v>
      </c>
      <c r="I143" s="2">
        <v>12</v>
      </c>
      <c r="J143" s="2">
        <v>115</v>
      </c>
    </row>
    <row r="144" spans="1:10">
      <c r="A144" s="2" t="s">
        <v>292</v>
      </c>
      <c r="B144" s="2" t="s">
        <v>293</v>
      </c>
      <c r="C144" s="2">
        <v>3860</v>
      </c>
      <c r="D144" s="2">
        <v>90</v>
      </c>
      <c r="E144" s="2">
        <v>3401</v>
      </c>
      <c r="F144" s="2">
        <v>195</v>
      </c>
      <c r="G144" s="2">
        <v>9</v>
      </c>
      <c r="H144" s="2">
        <v>9</v>
      </c>
      <c r="I144" s="2">
        <v>25</v>
      </c>
      <c r="J144" s="2">
        <v>131</v>
      </c>
    </row>
    <row r="145" spans="1:10">
      <c r="A145" s="2" t="s">
        <v>294</v>
      </c>
      <c r="B145" s="2" t="s">
        <v>295</v>
      </c>
      <c r="C145" s="2">
        <v>3822</v>
      </c>
      <c r="D145" s="2">
        <v>181</v>
      </c>
      <c r="E145" s="2">
        <v>2881</v>
      </c>
      <c r="F145" s="2">
        <v>551</v>
      </c>
      <c r="G145" s="2">
        <v>47</v>
      </c>
      <c r="H145" s="2">
        <v>5</v>
      </c>
      <c r="I145" s="2">
        <v>40</v>
      </c>
      <c r="J145" s="2">
        <v>117</v>
      </c>
    </row>
    <row r="146" spans="1:10">
      <c r="A146" s="2" t="s">
        <v>296</v>
      </c>
      <c r="B146" s="2" t="s">
        <v>297</v>
      </c>
      <c r="C146" s="2">
        <v>3775</v>
      </c>
      <c r="D146" s="2">
        <v>124</v>
      </c>
      <c r="E146" s="2">
        <v>3045</v>
      </c>
      <c r="F146" s="2">
        <v>464</v>
      </c>
      <c r="G146" s="2">
        <v>1</v>
      </c>
      <c r="H146" s="2">
        <v>3</v>
      </c>
      <c r="I146" s="2">
        <v>25</v>
      </c>
      <c r="J146" s="2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"/>
  <sheetViews>
    <sheetView workbookViewId="0">
      <selection activeCell="M19" sqref="M19"/>
    </sheetView>
  </sheetViews>
  <sheetFormatPr defaultRowHeight="14.25"/>
  <cols>
    <col min="1" max="1" width="10" customWidth="1"/>
    <col min="9" max="9" width="11.3984375" bestFit="1" customWidth="1"/>
  </cols>
  <sheetData>
    <row r="1" spans="1:15">
      <c r="A1" s="3">
        <v>5</v>
      </c>
      <c r="B1" s="3">
        <v>139</v>
      </c>
    </row>
    <row r="8" spans="1:15">
      <c r="B8" s="18" t="s">
        <v>298</v>
      </c>
      <c r="C8" s="18"/>
      <c r="D8" s="18"/>
      <c r="E8" s="18"/>
      <c r="F8" s="18"/>
      <c r="G8" s="18"/>
      <c r="H8" s="18"/>
      <c r="I8" s="19" t="s">
        <v>299</v>
      </c>
      <c r="J8" s="19"/>
      <c r="K8" s="19"/>
      <c r="L8" s="19"/>
      <c r="M8" s="19"/>
      <c r="N8" s="19"/>
      <c r="O8" s="19"/>
    </row>
    <row r="9" spans="1:15" ht="51">
      <c r="A9" s="4" t="s">
        <v>300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6" t="s">
        <v>3</v>
      </c>
      <c r="J9" s="6" t="s">
        <v>4</v>
      </c>
      <c r="K9" s="6" t="s">
        <v>5</v>
      </c>
      <c r="L9" s="6" t="s">
        <v>6</v>
      </c>
      <c r="M9" s="6" t="s">
        <v>7</v>
      </c>
      <c r="N9" s="6" t="s">
        <v>8</v>
      </c>
      <c r="O9" s="6" t="s">
        <v>9</v>
      </c>
    </row>
    <row r="10" spans="1:15" s="10" customFormat="1">
      <c r="A10" s="7" t="str">
        <f>HLOOKUP(A9,'Central heating 2011'!A1:A146,$A$1+1)</f>
        <v>Hillside</v>
      </c>
      <c r="B10" s="8">
        <f>HLOOKUP(B9,'Central heating 2011'!D1:D146,$A$1+1)</f>
        <v>53</v>
      </c>
      <c r="C10" s="8">
        <f>HLOOKUP(C9,'Central heating 2011'!E1:E146,$A$1+1)</f>
        <v>1584</v>
      </c>
      <c r="D10" s="8">
        <f>HLOOKUP(D9,'Central heating 2011'!F1:F146,$A$1+1)</f>
        <v>61</v>
      </c>
      <c r="E10" s="8">
        <f>HLOOKUP(E9,'Central heating 2011'!G1:G146,$A$1+1)</f>
        <v>1</v>
      </c>
      <c r="F10" s="8">
        <f>HLOOKUP(F9,'Central heating 2011'!H1:H146,$A$1+1)</f>
        <v>3</v>
      </c>
      <c r="G10" s="8">
        <f>HLOOKUP(G9,'Central heating 2011'!I1:I146,$A$1+1)</f>
        <v>19</v>
      </c>
      <c r="H10" s="8">
        <f>HLOOKUP(H9,'Central heating 2011'!J1:J146,$A$1+1)</f>
        <v>57</v>
      </c>
      <c r="I10" s="9">
        <f>B10/(SUM($B10:$H10))</f>
        <v>2.9808773903262094E-2</v>
      </c>
      <c r="J10" s="9">
        <f t="shared" ref="J10:O11" si="0">C10/(SUM($B10:$H10))</f>
        <v>0.89088863892013503</v>
      </c>
      <c r="K10" s="9">
        <f t="shared" si="0"/>
        <v>3.4308211473565803E-2</v>
      </c>
      <c r="L10" s="9">
        <f t="shared" si="0"/>
        <v>5.6242969628796406E-4</v>
      </c>
      <c r="M10" s="9">
        <f t="shared" si="0"/>
        <v>1.687289088863892E-3</v>
      </c>
      <c r="N10" s="9">
        <f t="shared" si="0"/>
        <v>1.0686164229471317E-2</v>
      </c>
      <c r="O10" s="9">
        <f t="shared" si="0"/>
        <v>3.2058492688413945E-2</v>
      </c>
    </row>
    <row r="11" spans="1:15" s="10" customFormat="1">
      <c r="A11" s="7" t="str">
        <f>HLOOKUP(A9,'Central heating 2011'!A1:A147,$B$1+1)</f>
        <v>Heene</v>
      </c>
      <c r="B11" s="8">
        <f>HLOOKUP(B9,'Central heating 2011'!D1:D147,$B$1+1)</f>
        <v>306</v>
      </c>
      <c r="C11" s="8">
        <f>HLOOKUP(C9,'Central heating 2011'!E1:E147,$B$1+1)</f>
        <v>2224</v>
      </c>
      <c r="D11" s="8">
        <f>HLOOKUP(D9,'Central heating 2011'!F1:F147,$B$1+1)</f>
        <v>1343</v>
      </c>
      <c r="E11" s="8">
        <f>HLOOKUP(E9,'Central heating 2011'!G1:G147,$B$1+1)</f>
        <v>41</v>
      </c>
      <c r="F11" s="8">
        <f>HLOOKUP(F9,'Central heating 2011'!H1:H147,$B$1+1)</f>
        <v>0</v>
      </c>
      <c r="G11" s="8">
        <f>HLOOKUP(G9,'Central heating 2011'!I1:I147,$B$1+1)</f>
        <v>52</v>
      </c>
      <c r="H11" s="8">
        <f>HLOOKUP(H9,'Central heating 2011'!J1:J147,$B$1+1)</f>
        <v>91</v>
      </c>
      <c r="I11" s="9">
        <f>B11/(SUM($B11:$H11))</f>
        <v>7.5425191027853097E-2</v>
      </c>
      <c r="J11" s="9">
        <f t="shared" si="0"/>
        <v>0.5481883164900172</v>
      </c>
      <c r="K11" s="9">
        <f t="shared" si="0"/>
        <v>0.33103278284446636</v>
      </c>
      <c r="L11" s="9">
        <f t="shared" si="0"/>
        <v>1.01059896475228E-2</v>
      </c>
      <c r="M11" s="9">
        <f t="shared" si="0"/>
        <v>0</v>
      </c>
      <c r="N11" s="9">
        <f t="shared" si="0"/>
        <v>1.2817352723687454E-2</v>
      </c>
      <c r="O11" s="9">
        <f t="shared" si="0"/>
        <v>2.2430367266453043E-2</v>
      </c>
    </row>
  </sheetData>
  <mergeCells count="2">
    <mergeCell ref="B8:H8"/>
    <mergeCell ref="I8:O8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Line="0" autoPict="0">
                <anchor moveWithCells="1">
                  <from>
                    <xdr:col>0</xdr:col>
                    <xdr:colOff>219075</xdr:colOff>
                    <xdr:row>0</xdr:row>
                    <xdr:rowOff>133350</xdr:rowOff>
                  </from>
                  <to>
                    <xdr:col>1</xdr:col>
                    <xdr:colOff>714375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581025</xdr:colOff>
                    <xdr:row>0</xdr:row>
                    <xdr:rowOff>114300</xdr:rowOff>
                  </from>
                  <to>
                    <xdr:col>4</xdr:col>
                    <xdr:colOff>590550</xdr:colOff>
                    <xdr:row>1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>
      <selection activeCell="B17" sqref="B17"/>
    </sheetView>
  </sheetViews>
  <sheetFormatPr defaultRowHeight="14.25"/>
  <cols>
    <col min="1" max="1" width="24" customWidth="1"/>
    <col min="2" max="2" width="61.19921875" customWidth="1"/>
  </cols>
  <sheetData>
    <row r="2" spans="1:2">
      <c r="A2" s="20" t="s">
        <v>301</v>
      </c>
      <c r="B2" s="20"/>
    </row>
    <row r="3" spans="1:2">
      <c r="A3" s="11" t="s">
        <v>302</v>
      </c>
      <c r="B3" s="12" t="s">
        <v>321</v>
      </c>
    </row>
    <row r="4" spans="1:2">
      <c r="A4" s="11" t="s">
        <v>303</v>
      </c>
      <c r="B4" s="12" t="s">
        <v>322</v>
      </c>
    </row>
    <row r="5" spans="1:2">
      <c r="A5" s="11" t="s">
        <v>304</v>
      </c>
      <c r="B5" s="12" t="s">
        <v>323</v>
      </c>
    </row>
    <row r="6" spans="1:2">
      <c r="A6" s="11" t="s">
        <v>305</v>
      </c>
      <c r="B6" s="12" t="s">
        <v>323</v>
      </c>
    </row>
    <row r="7" spans="1:2">
      <c r="A7" s="11" t="s">
        <v>306</v>
      </c>
      <c r="B7" s="13">
        <v>41432</v>
      </c>
    </row>
    <row r="8" spans="1:2">
      <c r="A8" s="11" t="s">
        <v>307</v>
      </c>
      <c r="B8" s="12" t="s">
        <v>324</v>
      </c>
    </row>
    <row r="9" spans="1:2">
      <c r="A9" s="11" t="s">
        <v>308</v>
      </c>
      <c r="B9" s="14"/>
    </row>
    <row r="10" spans="1:2">
      <c r="A10" s="11" t="s">
        <v>309</v>
      </c>
      <c r="B10" s="12" t="s">
        <v>310</v>
      </c>
    </row>
    <row r="11" spans="1:2">
      <c r="A11" s="11" t="s">
        <v>311</v>
      </c>
      <c r="B11" s="12" t="s">
        <v>325</v>
      </c>
    </row>
    <row r="12" spans="1:2">
      <c r="A12" s="11" t="s">
        <v>312</v>
      </c>
      <c r="B12" s="12" t="s">
        <v>326</v>
      </c>
    </row>
    <row r="13" spans="1:2">
      <c r="A13" s="11" t="s">
        <v>313</v>
      </c>
      <c r="B13" s="15"/>
    </row>
    <row r="14" spans="1:2">
      <c r="A14" s="11" t="s">
        <v>314</v>
      </c>
      <c r="B14" s="12" t="s">
        <v>315</v>
      </c>
    </row>
    <row r="15" spans="1:2">
      <c r="A15" s="11" t="s">
        <v>316</v>
      </c>
      <c r="B15" s="12"/>
    </row>
    <row r="16" spans="1:2">
      <c r="A16" s="11" t="s">
        <v>317</v>
      </c>
      <c r="B16" s="12" t="s">
        <v>318</v>
      </c>
    </row>
    <row r="17" spans="1:2">
      <c r="A17" s="11" t="s">
        <v>319</v>
      </c>
      <c r="B17" s="12"/>
    </row>
    <row r="18" spans="1:2" ht="25.5">
      <c r="A18" s="16" t="s">
        <v>320</v>
      </c>
      <c r="B18" s="17"/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Central heating 2011</vt:lpstr>
      <vt:lpstr>Comparison</vt:lpstr>
      <vt:lpstr>Metadata</vt:lpstr>
    </vt:vector>
  </TitlesOfParts>
  <Company>WSCC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Walkley</dc:creator>
  <cp:lastModifiedBy>Rachel Jevons</cp:lastModifiedBy>
  <dcterms:created xsi:type="dcterms:W3CDTF">2013-08-07T12:32:34Z</dcterms:created>
  <dcterms:modified xsi:type="dcterms:W3CDTF">2015-10-01T14:31:25Z</dcterms:modified>
</cp:coreProperties>
</file>